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pB\Desktop\2022-2023 Grants\"/>
    </mc:Choice>
  </mc:AlternateContent>
  <workbookProtection workbookPassword="CBB0" lockStructure="1"/>
  <bookViews>
    <workbookView xWindow="0" yWindow="0" windowWidth="25200" windowHeight="10380"/>
  </bookViews>
  <sheets>
    <sheet name="Program" sheetId="1" r:id="rId1"/>
    <sheet name="Positions" sheetId="2" r:id="rId2"/>
  </sheets>
  <calcPr calcId="162913"/>
</workbook>
</file>

<file path=xl/calcChain.xml><?xml version="1.0" encoding="utf-8"?>
<calcChain xmlns="http://schemas.openxmlformats.org/spreadsheetml/2006/main">
  <c r="M31" i="1" l="1"/>
  <c r="J13" i="1"/>
  <c r="J17" i="1"/>
  <c r="J19" i="1"/>
  <c r="J34" i="1"/>
  <c r="AP13" i="1"/>
  <c r="AO13" i="1"/>
  <c r="AN13" i="1"/>
  <c r="AM13" i="1"/>
  <c r="AL13" i="1"/>
  <c r="AK13" i="1"/>
  <c r="AJ13" i="1"/>
  <c r="AI13" i="1"/>
  <c r="AH13" i="1"/>
  <c r="AH17" i="1"/>
  <c r="AH19" i="1"/>
  <c r="AH34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P17" i="1"/>
  <c r="P19" i="1"/>
  <c r="P34" i="1"/>
  <c r="O13" i="1"/>
  <c r="N13" i="1"/>
  <c r="M12" i="1"/>
  <c r="G12" i="1"/>
  <c r="M8" i="1"/>
  <c r="G8" i="1"/>
  <c r="M32" i="1"/>
  <c r="M30" i="1"/>
  <c r="G30" i="1"/>
  <c r="M29" i="1"/>
  <c r="G29" i="1"/>
  <c r="M28" i="1"/>
  <c r="M27" i="1"/>
  <c r="G27" i="1"/>
  <c r="M26" i="1"/>
  <c r="M25" i="1"/>
  <c r="G25" i="1"/>
  <c r="M24" i="1"/>
  <c r="M23" i="1"/>
  <c r="M22" i="1"/>
  <c r="G22" i="1"/>
  <c r="M18" i="1"/>
  <c r="G18" i="1"/>
  <c r="M16" i="1"/>
  <c r="M15" i="1"/>
  <c r="G15" i="1"/>
  <c r="M14" i="1"/>
  <c r="M11" i="1"/>
  <c r="G11" i="1"/>
  <c r="M9" i="1"/>
  <c r="M10" i="1"/>
  <c r="M13" i="1"/>
  <c r="M17" i="1"/>
  <c r="M19" i="1"/>
  <c r="M34" i="1"/>
  <c r="M7" i="1"/>
  <c r="G7" i="1"/>
  <c r="G9" i="1"/>
  <c r="G14" i="1"/>
  <c r="G16" i="1"/>
  <c r="G24" i="1"/>
  <c r="G26" i="1"/>
  <c r="G28" i="1"/>
  <c r="G32" i="1"/>
  <c r="AN33" i="1"/>
  <c r="AN37" i="1"/>
  <c r="AK33" i="1"/>
  <c r="AK37" i="1"/>
  <c r="AH33" i="1"/>
  <c r="AH37" i="1"/>
  <c r="AN17" i="1"/>
  <c r="AN19" i="1"/>
  <c r="AN34" i="1"/>
  <c r="AK17" i="1"/>
  <c r="AK19" i="1"/>
  <c r="AK34" i="1"/>
  <c r="G23" i="1"/>
  <c r="E21" i="2"/>
  <c r="O23" i="2"/>
  <c r="J21" i="2"/>
  <c r="O21" i="2"/>
  <c r="AP33" i="1"/>
  <c r="AP37" i="1"/>
  <c r="AE33" i="1"/>
  <c r="AE37" i="1"/>
  <c r="AB33" i="1"/>
  <c r="AB37" i="1"/>
  <c r="Y33" i="1"/>
  <c r="Y37" i="1"/>
  <c r="V33" i="1"/>
  <c r="V37" i="1"/>
  <c r="S33" i="1"/>
  <c r="S37" i="1"/>
  <c r="P33" i="1"/>
  <c r="P37" i="1"/>
  <c r="AP17" i="1"/>
  <c r="AP19" i="1"/>
  <c r="AP34" i="1"/>
  <c r="AE17" i="1"/>
  <c r="AE19" i="1"/>
  <c r="AE34" i="1"/>
  <c r="AB17" i="1"/>
  <c r="AB19" i="1"/>
  <c r="AB34" i="1"/>
  <c r="Y17" i="1"/>
  <c r="Y19" i="1"/>
  <c r="Y34" i="1"/>
  <c r="V17" i="1"/>
  <c r="V19" i="1"/>
  <c r="V34" i="1"/>
  <c r="S17" i="1"/>
  <c r="S19" i="1"/>
  <c r="S34" i="1"/>
  <c r="G31" i="1"/>
  <c r="J33" i="1"/>
  <c r="S40" i="1"/>
  <c r="S42" i="1"/>
  <c r="AE38" i="1"/>
  <c r="AE40" i="1"/>
  <c r="AE42" i="1"/>
  <c r="Y40" i="1"/>
  <c r="Y42" i="1"/>
  <c r="AK38" i="1"/>
  <c r="AK40" i="1"/>
  <c r="AK42" i="1"/>
  <c r="P40" i="1"/>
  <c r="P42" i="1"/>
  <c r="AB40" i="1"/>
  <c r="AB42" i="1"/>
  <c r="AB38" i="1"/>
  <c r="AN38" i="1"/>
  <c r="AN40" i="1"/>
  <c r="AN42" i="1"/>
  <c r="V38" i="1"/>
  <c r="V40" i="1"/>
  <c r="V42" i="1"/>
  <c r="AP40" i="1"/>
  <c r="AP42" i="1"/>
  <c r="AP38" i="1"/>
  <c r="AH38" i="1"/>
  <c r="AH40" i="1"/>
  <c r="AH42" i="1"/>
  <c r="G33" i="1"/>
  <c r="M33" i="1"/>
  <c r="P38" i="1"/>
  <c r="Y38" i="1"/>
  <c r="S38" i="1"/>
  <c r="G10" i="1"/>
  <c r="G13" i="1"/>
  <c r="G17" i="1"/>
  <c r="G19" i="1"/>
  <c r="G34" i="1"/>
</calcChain>
</file>

<file path=xl/sharedStrings.xml><?xml version="1.0" encoding="utf-8"?>
<sst xmlns="http://schemas.openxmlformats.org/spreadsheetml/2006/main" count="160" uniqueCount="64">
  <si>
    <t>AGENCY</t>
  </si>
  <si>
    <t>TOTAL PROGRAM</t>
  </si>
  <si>
    <t>PROGRAM SERVICES</t>
  </si>
  <si>
    <t>FUNCTIONAL BUDGET SPREADSHEET</t>
  </si>
  <si>
    <t>TOTAL</t>
  </si>
  <si>
    <t>SERVICES</t>
  </si>
  <si>
    <t xml:space="preserve"> </t>
  </si>
  <si>
    <t>(SUM 2 + 3)</t>
  </si>
  <si>
    <t>Management &amp; General</t>
  </si>
  <si>
    <t>SUM (4 to 10)</t>
  </si>
  <si>
    <t xml:space="preserve">  REVENUE:</t>
  </si>
  <si>
    <t>$</t>
  </si>
  <si>
    <t>CLIENT GENERATED SELF SUPPORT</t>
  </si>
  <si>
    <t>GOVERNMENT GRANTS/CONTRACTS</t>
  </si>
  <si>
    <t>OTHER REVENUE</t>
  </si>
  <si>
    <t xml:space="preserve">  TOTAL SELF GENERATED REVENUE</t>
  </si>
  <si>
    <t>UNITED WAY DESIGNATIONS</t>
  </si>
  <si>
    <t>CFC DESIGNATIONS</t>
  </si>
  <si>
    <t xml:space="preserve">  TOTAL REVENUE</t>
  </si>
  <si>
    <t xml:space="preserve">GRAND TOTAL REVENUE  </t>
  </si>
  <si>
    <t xml:space="preserve">  EXPENSES:</t>
  </si>
  <si>
    <t>OCCUPANCY EXPENSES</t>
  </si>
  <si>
    <t>TRAVEL &amp; TRANSPORTATION EXP.</t>
  </si>
  <si>
    <t xml:space="preserve">GRAND TOTAL EXPENSES  </t>
  </si>
  <si>
    <t xml:space="preserve">  NET DIFFERENCE</t>
  </si>
  <si>
    <t xml:space="preserve">EXPENSES ANALYSIS:  </t>
  </si>
  <si>
    <t>FORM  1</t>
  </si>
  <si>
    <t>SCHEDULE OF POSITIONS AND SALARIES</t>
  </si>
  <si>
    <t xml:space="preserve">AGENCY:  </t>
  </si>
  <si>
    <t>TITLE OF POSITIONS</t>
  </si>
  <si>
    <t>Amount per</t>
  </si>
  <si>
    <t>TITLE OF NEW POSITIONS</t>
  </si>
  <si>
    <t>(Full Time Only)</t>
  </si>
  <si>
    <t>Approved Budget</t>
  </si>
  <si>
    <t>(Part Time Only)</t>
  </si>
  <si>
    <t>(New Positions Only)</t>
  </si>
  <si>
    <t>#</t>
  </si>
  <si>
    <t xml:space="preserve">TOTAL  </t>
  </si>
  <si>
    <t xml:space="preserve">GRAND TOTAL  </t>
  </si>
  <si>
    <t>FORM 2</t>
  </si>
  <si>
    <t>OTHER FOUNDATIONS OR NATIONAL GRANTS</t>
  </si>
  <si>
    <t>SALARIES</t>
  </si>
  <si>
    <t>BENEFITS</t>
  </si>
  <si>
    <t>TAXES</t>
  </si>
  <si>
    <t>OFFICE SUPPLIES</t>
  </si>
  <si>
    <t>PRINTING</t>
  </si>
  <si>
    <t>DIRECT ASSISTANCE TO INDIVIDUALS</t>
  </si>
  <si>
    <t xml:space="preserve">ADMINISTRATION </t>
  </si>
  <si>
    <t>FUNDRAISING</t>
  </si>
  <si>
    <t>OTHER UNITED WAY GRANTS</t>
  </si>
  <si>
    <t>BOARD GENERATED SELF SUPPORT</t>
  </si>
  <si>
    <t>OTHER</t>
  </si>
  <si>
    <t xml:space="preserve">Agency: </t>
  </si>
  <si>
    <t>IN-KIND/NON-CASH CONTIRIBUTIONS</t>
  </si>
  <si>
    <t>IN KIND/NON-CASH CONTRIBUTIONS</t>
  </si>
  <si>
    <t>27-Total Direct Program Expenses</t>
  </si>
  <si>
    <t>28-Percent of Total Program Expenses</t>
  </si>
  <si>
    <t>29-Distribution of M &amp; G Expenses</t>
  </si>
  <si>
    <t>30-Grand Total Program Expenses</t>
  </si>
  <si>
    <t>31-Projected Undup. People Served</t>
  </si>
  <si>
    <t>32-Cost per Person</t>
  </si>
  <si>
    <t>Enter Agency Name on Line Above</t>
  </si>
  <si>
    <t>UNITED WAY SELA  REQUEST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</si>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</sst>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%\ \ "/>
  </numFmts>
  <fonts count="1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darkGray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6">
    <xf numFmtId="0" fontId="0" fillId="0" borderId="0" xfId="0"/>
    <xf numFmtId="0" fontId="2" fillId="0" borderId="0" xfId="0" applyFont="1"/>
    <xf numFmtId="0" fontId="2" fillId="2" borderId="0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37" fontId="2" fillId="2" borderId="2" xfId="0" applyNumberFormat="1" applyFont="1" applyFill="1" applyBorder="1" applyAlignment="1" applyProtection="1">
      <protection locked="0"/>
    </xf>
    <xf numFmtId="37" fontId="2" fillId="2" borderId="3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7" fontId="2" fillId="2" borderId="2" xfId="0" applyNumberFormat="1" applyFont="1" applyFill="1" applyBorder="1" applyAlignment="1" applyProtection="1">
      <alignment vertical="center"/>
      <protection locked="0"/>
    </xf>
    <xf numFmtId="37" fontId="2" fillId="2" borderId="3" xfId="0" applyNumberFormat="1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Protection="1">
      <protection locked="0"/>
    </xf>
    <xf numFmtId="0" fontId="11" fillId="0" borderId="0" xfId="0" applyFont="1" applyAlignment="1">
      <alignment horizontal="right"/>
    </xf>
    <xf numFmtId="0" fontId="12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3" fillId="3" borderId="5" xfId="0" applyFont="1" applyFill="1" applyBorder="1" applyAlignment="1">
      <alignment horizontal="centerContinuous"/>
    </xf>
    <xf numFmtId="0" fontId="3" fillId="4" borderId="6" xfId="0" applyFont="1" applyFill="1" applyBorder="1" applyAlignment="1">
      <alignment horizontal="centerContinuous"/>
    </xf>
    <xf numFmtId="0" fontId="3" fillId="4" borderId="7" xfId="0" applyFont="1" applyFill="1" applyBorder="1"/>
    <xf numFmtId="0" fontId="3" fillId="4" borderId="7" xfId="0" applyFont="1" applyFill="1" applyBorder="1" applyAlignment="1">
      <alignment horizontal="center"/>
    </xf>
    <xf numFmtId="0" fontId="2" fillId="4" borderId="8" xfId="0" applyFont="1" applyFill="1" applyBorder="1"/>
    <xf numFmtId="0" fontId="3" fillId="4" borderId="7" xfId="0" applyFont="1" applyFill="1" applyBorder="1" applyAlignment="1">
      <alignment horizontal="centerContinuous"/>
    </xf>
    <xf numFmtId="0" fontId="2" fillId="4" borderId="7" xfId="0" applyFont="1" applyFill="1" applyBorder="1"/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2" fillId="4" borderId="9" xfId="0" applyFont="1" applyFill="1" applyBorder="1"/>
    <xf numFmtId="0" fontId="3" fillId="4" borderId="10" xfId="0" applyFont="1" applyFill="1" applyBorder="1" applyAlignment="1">
      <alignment horizontal="centerContinuous"/>
    </xf>
    <xf numFmtId="0" fontId="3" fillId="4" borderId="11" xfId="0" applyFont="1" applyFill="1" applyBorder="1" applyAlignment="1">
      <alignment horizontal="centerContinuous"/>
    </xf>
    <xf numFmtId="0" fontId="3" fillId="4" borderId="0" xfId="0" applyFont="1" applyFill="1" applyBorder="1"/>
    <xf numFmtId="0" fontId="13" fillId="4" borderId="0" xfId="0" applyFont="1" applyFill="1" applyBorder="1" applyAlignment="1">
      <alignment horizontal="center"/>
    </xf>
    <xf numFmtId="0" fontId="2" fillId="4" borderId="12" xfId="0" applyFont="1" applyFill="1" applyBorder="1"/>
    <xf numFmtId="0" fontId="3" fillId="4" borderId="0" xfId="0" applyFont="1" applyFill="1" applyBorder="1" applyAlignment="1">
      <alignment horizontal="centerContinuous"/>
    </xf>
    <xf numFmtId="0" fontId="7" fillId="4" borderId="0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2" fillId="4" borderId="13" xfId="0" applyFont="1" applyFill="1" applyBorder="1"/>
    <xf numFmtId="0" fontId="3" fillId="4" borderId="14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Continuous"/>
    </xf>
    <xf numFmtId="0" fontId="3" fillId="4" borderId="2" xfId="0" applyFont="1" applyFill="1" applyBorder="1"/>
    <xf numFmtId="0" fontId="13" fillId="4" borderId="2" xfId="0" applyFont="1" applyFill="1" applyBorder="1" applyAlignment="1">
      <alignment horizontal="center"/>
    </xf>
    <xf numFmtId="0" fontId="2" fillId="4" borderId="15" xfId="0" applyFont="1" applyFill="1" applyBorder="1"/>
    <xf numFmtId="0" fontId="3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2" fillId="4" borderId="4" xfId="0" applyFont="1" applyFill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right" vertical="center"/>
    </xf>
    <xf numFmtId="0" fontId="2" fillId="4" borderId="19" xfId="0" applyFont="1" applyFill="1" applyBorder="1" applyAlignment="1">
      <alignment horizontal="right" vertical="center"/>
    </xf>
    <xf numFmtId="37" fontId="2" fillId="4" borderId="19" xfId="0" applyNumberFormat="1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2" fillId="4" borderId="0" xfId="0" applyFont="1" applyFill="1"/>
    <xf numFmtId="37" fontId="2" fillId="4" borderId="0" xfId="0" applyNumberFormat="1" applyFont="1" applyFill="1"/>
    <xf numFmtId="0" fontId="0" fillId="4" borderId="0" xfId="0" applyFill="1"/>
    <xf numFmtId="0" fontId="7" fillId="4" borderId="22" xfId="0" applyFont="1" applyFill="1" applyBorder="1" applyAlignment="1">
      <alignment horizontal="right" vertical="center"/>
    </xf>
    <xf numFmtId="0" fontId="2" fillId="4" borderId="23" xfId="0" applyFont="1" applyFill="1" applyBorder="1" applyAlignment="1">
      <alignment horizontal="right" vertical="center"/>
    </xf>
    <xf numFmtId="37" fontId="2" fillId="4" borderId="23" xfId="0" applyNumberFormat="1" applyFont="1" applyFill="1" applyBorder="1" applyAlignment="1">
      <alignment vertical="center"/>
    </xf>
    <xf numFmtId="0" fontId="2" fillId="4" borderId="24" xfId="0" applyFont="1" applyFill="1" applyBorder="1"/>
    <xf numFmtId="37" fontId="2" fillId="0" borderId="0" xfId="0" applyNumberFormat="1" applyFont="1"/>
    <xf numFmtId="37" fontId="2" fillId="0" borderId="2" xfId="0" applyNumberFormat="1" applyFont="1" applyBorder="1" applyAlignment="1" applyProtection="1">
      <alignment vertical="center"/>
    </xf>
    <xf numFmtId="37" fontId="2" fillId="5" borderId="2" xfId="0" applyNumberFormat="1" applyFont="1" applyFill="1" applyBorder="1" applyAlignment="1" applyProtection="1">
      <alignment vertical="center"/>
      <protection locked="0"/>
    </xf>
    <xf numFmtId="37" fontId="2" fillId="5" borderId="3" xfId="0" applyNumberFormat="1" applyFont="1" applyFill="1" applyBorder="1" applyAlignment="1" applyProtection="1">
      <alignment vertical="center"/>
      <protection locked="0"/>
    </xf>
    <xf numFmtId="0" fontId="4" fillId="5" borderId="2" xfId="0" applyFont="1" applyFill="1" applyBorder="1" applyAlignment="1" applyProtection="1">
      <alignment vertical="center"/>
      <protection locked="0"/>
    </xf>
    <xf numFmtId="0" fontId="2" fillId="5" borderId="3" xfId="0" applyFont="1" applyFill="1" applyBorder="1" applyAlignment="1" applyProtection="1">
      <alignment vertical="center"/>
      <protection locked="0"/>
    </xf>
    <xf numFmtId="37" fontId="2" fillId="5" borderId="2" xfId="0" applyNumberFormat="1" applyFont="1" applyFill="1" applyBorder="1" applyAlignment="1" applyProtection="1">
      <alignment vertical="center"/>
    </xf>
    <xf numFmtId="37" fontId="2" fillId="5" borderId="3" xfId="0" applyNumberFormat="1" applyFont="1" applyFill="1" applyBorder="1" applyAlignment="1" applyProtection="1">
      <alignment vertical="center"/>
    </xf>
    <xf numFmtId="0" fontId="4" fillId="5" borderId="2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horizontal="right" vertical="center"/>
    </xf>
    <xf numFmtId="0" fontId="2" fillId="5" borderId="25" xfId="0" applyFont="1" applyFill="1" applyBorder="1" applyAlignment="1" applyProtection="1">
      <alignment vertical="center"/>
    </xf>
    <xf numFmtId="0" fontId="2" fillId="2" borderId="26" xfId="0" applyFont="1" applyFill="1" applyBorder="1" applyAlignment="1" applyProtection="1">
      <protection locked="0"/>
    </xf>
    <xf numFmtId="0" fontId="4" fillId="2" borderId="27" xfId="0" applyFont="1" applyFill="1" applyBorder="1" applyAlignment="1" applyProtection="1">
      <protection locked="0"/>
    </xf>
    <xf numFmtId="37" fontId="2" fillId="2" borderId="28" xfId="0" applyNumberFormat="1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28" xfId="0" applyFont="1" applyFill="1" applyBorder="1" applyAlignment="1" applyProtection="1">
      <alignment vertical="center"/>
      <protection locked="0"/>
    </xf>
    <xf numFmtId="0" fontId="2" fillId="5" borderId="28" xfId="0" applyFont="1" applyFill="1" applyBorder="1" applyAlignment="1" applyProtection="1">
      <alignment horizontal="right" vertical="center"/>
    </xf>
    <xf numFmtId="0" fontId="4" fillId="2" borderId="29" xfId="0" applyFont="1" applyFill="1" applyBorder="1" applyAlignment="1" applyProtection="1">
      <protection locked="0"/>
    </xf>
    <xf numFmtId="0" fontId="4" fillId="2" borderId="26" xfId="0" applyFont="1" applyFill="1" applyBorder="1" applyAlignment="1" applyProtection="1">
      <protection locked="0"/>
    </xf>
    <xf numFmtId="37" fontId="2" fillId="5" borderId="1" xfId="0" applyNumberFormat="1" applyFont="1" applyFill="1" applyBorder="1" applyAlignment="1" applyProtection="1">
      <alignment vertical="center"/>
    </xf>
    <xf numFmtId="37" fontId="2" fillId="5" borderId="11" xfId="0" applyNumberFormat="1" applyFont="1" applyFill="1" applyBorder="1" applyAlignment="1" applyProtection="1">
      <alignment vertical="center"/>
    </xf>
    <xf numFmtId="37" fontId="2" fillId="2" borderId="28" xfId="0" applyNumberFormat="1" applyFont="1" applyFill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protection locked="0"/>
    </xf>
    <xf numFmtId="37" fontId="2" fillId="2" borderId="30" xfId="0" applyNumberFormat="1" applyFont="1" applyFill="1" applyBorder="1" applyAlignment="1" applyProtection="1">
      <alignment vertical="center"/>
      <protection locked="0"/>
    </xf>
    <xf numFmtId="37" fontId="2" fillId="2" borderId="25" xfId="0" applyNumberFormat="1" applyFont="1" applyFill="1" applyBorder="1" applyAlignment="1" applyProtection="1">
      <alignment vertical="center"/>
      <protection locked="0"/>
    </xf>
    <xf numFmtId="37" fontId="2" fillId="5" borderId="30" xfId="0" applyNumberFormat="1" applyFont="1" applyFill="1" applyBorder="1" applyAlignment="1" applyProtection="1">
      <alignment vertical="center"/>
    </xf>
    <xf numFmtId="37" fontId="2" fillId="5" borderId="30" xfId="0" applyNumberFormat="1" applyFont="1" applyFill="1" applyBorder="1" applyAlignment="1" applyProtection="1">
      <alignment vertical="center"/>
      <protection locked="0"/>
    </xf>
    <xf numFmtId="37" fontId="2" fillId="2" borderId="4" xfId="0" applyNumberFormat="1" applyFont="1" applyFill="1" applyBorder="1" applyAlignment="1" applyProtection="1">
      <alignment vertical="center"/>
      <protection locked="0"/>
    </xf>
    <xf numFmtId="37" fontId="2" fillId="2" borderId="31" xfId="0" applyNumberFormat="1" applyFont="1" applyFill="1" applyBorder="1" applyAlignment="1" applyProtection="1">
      <alignment vertical="center"/>
      <protection locked="0"/>
    </xf>
    <xf numFmtId="0" fontId="4" fillId="2" borderId="3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5" borderId="7" xfId="0" applyFont="1" applyFill="1" applyBorder="1" applyAlignment="1" applyProtection="1">
      <alignment horizontal="centerContinuous"/>
      <protection locked="0"/>
    </xf>
    <xf numFmtId="0" fontId="0" fillId="5" borderId="7" xfId="0" applyFill="1" applyBorder="1" applyAlignment="1" applyProtection="1">
      <alignment horizontal="centerContinuous"/>
      <protection locked="0"/>
    </xf>
    <xf numFmtId="0" fontId="2" fillId="5" borderId="6" xfId="0" applyFont="1" applyFill="1" applyBorder="1" applyAlignment="1" applyProtection="1">
      <alignment horizontal="centerContinuous"/>
      <protection locked="0"/>
    </xf>
    <xf numFmtId="0" fontId="4" fillId="5" borderId="32" xfId="0" applyFont="1" applyFill="1" applyBorder="1" applyAlignment="1" applyProtection="1">
      <alignment horizontal="centerContinuous"/>
      <protection locked="0"/>
    </xf>
    <xf numFmtId="0" fontId="5" fillId="5" borderId="7" xfId="0" applyFont="1" applyFill="1" applyBorder="1" applyAlignment="1" applyProtection="1">
      <alignment horizontal="centerContinuous"/>
      <protection locked="0"/>
    </xf>
    <xf numFmtId="0" fontId="4" fillId="5" borderId="33" xfId="0" applyFont="1" applyFill="1" applyBorder="1" applyAlignment="1" applyProtection="1">
      <alignment horizontal="centerContinuous"/>
      <protection locked="0"/>
    </xf>
    <xf numFmtId="0" fontId="2" fillId="5" borderId="33" xfId="0" applyFont="1" applyFill="1" applyBorder="1" applyAlignment="1" applyProtection="1">
      <alignment horizontal="centerContinuous"/>
      <protection locked="0"/>
    </xf>
    <xf numFmtId="0" fontId="2" fillId="5" borderId="34" xfId="0" applyFont="1" applyFill="1" applyBorder="1" applyAlignment="1" applyProtection="1">
      <alignment horizontal="centerContinuous"/>
      <protection locked="0"/>
    </xf>
    <xf numFmtId="0" fontId="2" fillId="5" borderId="10" xfId="0" applyFont="1" applyFill="1" applyBorder="1" applyAlignment="1" applyProtection="1">
      <alignment horizontal="centerContinuous"/>
      <protection locked="0"/>
    </xf>
    <xf numFmtId="0" fontId="2" fillId="5" borderId="0" xfId="0" applyFont="1" applyFill="1" applyBorder="1" applyAlignment="1" applyProtection="1">
      <alignment horizontal="centerContinuous"/>
      <protection locked="0"/>
    </xf>
    <xf numFmtId="0" fontId="14" fillId="0" borderId="0" xfId="0" applyFont="1" applyAlignment="1" applyProtection="1">
      <alignment horizontal="center"/>
      <protection locked="0"/>
    </xf>
    <xf numFmtId="0" fontId="2" fillId="5" borderId="11" xfId="0" applyFont="1" applyFill="1" applyBorder="1" applyAlignment="1" applyProtection="1">
      <alignment horizontal="centerContinuous"/>
      <protection locked="0"/>
    </xf>
    <xf numFmtId="0" fontId="4" fillId="5" borderId="0" xfId="0" applyFont="1" applyFill="1" applyBorder="1" applyAlignment="1" applyProtection="1">
      <alignment horizontal="centerContinuous"/>
      <protection locked="0"/>
    </xf>
    <xf numFmtId="0" fontId="0" fillId="5" borderId="0" xfId="0" applyFill="1" applyAlignment="1" applyProtection="1">
      <alignment horizontal="centerContinuous"/>
      <protection locked="0"/>
    </xf>
    <xf numFmtId="0" fontId="5" fillId="5" borderId="0" xfId="0" applyFont="1" applyFill="1" applyBorder="1" applyAlignment="1" applyProtection="1">
      <alignment horizontal="centerContinuous"/>
      <protection locked="0"/>
    </xf>
    <xf numFmtId="0" fontId="2" fillId="5" borderId="27" xfId="0" applyFont="1" applyFill="1" applyBorder="1" applyAlignment="1" applyProtection="1">
      <protection locked="0"/>
    </xf>
    <xf numFmtId="0" fontId="2" fillId="5" borderId="13" xfId="0" applyFont="1" applyFill="1" applyBorder="1" applyAlignment="1" applyProtection="1">
      <protection locked="0"/>
    </xf>
    <xf numFmtId="0" fontId="8" fillId="5" borderId="10" xfId="0" applyFont="1" applyFill="1" applyBorder="1" applyAlignment="1" applyProtection="1">
      <alignment horizontal="left"/>
      <protection locked="0"/>
    </xf>
    <xf numFmtId="0" fontId="15" fillId="5" borderId="0" xfId="0" applyFont="1" applyFill="1" applyBorder="1" applyAlignment="1" applyProtection="1">
      <alignment horizontal="centerContinuous"/>
      <protection locked="0"/>
    </xf>
    <xf numFmtId="0" fontId="4" fillId="5" borderId="2" xfId="0" applyFont="1" applyFill="1" applyBorder="1" applyAlignment="1" applyProtection="1">
      <alignment horizontal="centerContinuous"/>
      <protection locked="0"/>
    </xf>
    <xf numFmtId="0" fontId="0" fillId="5" borderId="2" xfId="0" applyFill="1" applyBorder="1" applyAlignment="1" applyProtection="1">
      <alignment horizontal="centerContinuous"/>
      <protection locked="0"/>
    </xf>
    <xf numFmtId="0" fontId="2" fillId="5" borderId="3" xfId="0" applyFont="1" applyFill="1" applyBorder="1" applyAlignment="1" applyProtection="1">
      <alignment horizontal="centerContinuous"/>
      <protection locked="0"/>
    </xf>
    <xf numFmtId="0" fontId="6" fillId="5" borderId="2" xfId="0" applyFont="1" applyFill="1" applyBorder="1" applyAlignment="1" applyProtection="1">
      <alignment horizontal="centerContinuous"/>
      <protection locked="0"/>
    </xf>
    <xf numFmtId="0" fontId="5" fillId="5" borderId="2" xfId="0" applyFont="1" applyFill="1" applyBorder="1" applyAlignment="1" applyProtection="1">
      <alignment horizontal="centerContinuous"/>
      <protection locked="0"/>
    </xf>
    <xf numFmtId="0" fontId="2" fillId="5" borderId="3" xfId="0" applyFont="1" applyFill="1" applyBorder="1" applyAlignment="1" applyProtection="1">
      <protection locked="0"/>
    </xf>
    <xf numFmtId="0" fontId="2" fillId="5" borderId="4" xfId="0" applyFont="1" applyFill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5" borderId="14" xfId="0" applyFont="1" applyFill="1" applyBorder="1" applyAlignment="1" applyProtection="1">
      <alignment vertical="center"/>
      <protection locked="0"/>
    </xf>
    <xf numFmtId="0" fontId="2" fillId="5" borderId="31" xfId="0" applyFont="1" applyFill="1" applyBorder="1" applyAlignment="1" applyProtection="1">
      <alignment horizontal="centerContinuous" vertical="center"/>
      <protection locked="0"/>
    </xf>
    <xf numFmtId="0" fontId="2" fillId="0" borderId="2" xfId="0" applyFont="1" applyBorder="1" applyAlignment="1" applyProtection="1">
      <alignment horizontal="centerContinuous" vertical="center"/>
      <protection locked="0"/>
    </xf>
    <xf numFmtId="0" fontId="2" fillId="0" borderId="3" xfId="0" applyFont="1" applyBorder="1" applyAlignment="1" applyProtection="1">
      <alignment horizontal="centerContinuous" vertical="center"/>
      <protection locked="0"/>
    </xf>
    <xf numFmtId="37" fontId="2" fillId="0" borderId="2" xfId="0" applyNumberFormat="1" applyFont="1" applyBorder="1" applyAlignment="1" applyProtection="1">
      <alignment horizontal="centerContinuous" vertical="center"/>
      <protection locked="0"/>
    </xf>
    <xf numFmtId="37" fontId="2" fillId="0" borderId="3" xfId="0" applyNumberFormat="1" applyFont="1" applyBorder="1" applyAlignment="1" applyProtection="1">
      <alignment horizontal="centerContinuous" vertical="center"/>
      <protection locked="0"/>
    </xf>
    <xf numFmtId="0" fontId="4" fillId="0" borderId="2" xfId="0" applyFont="1" applyFill="1" applyBorder="1" applyAlignment="1" applyProtection="1">
      <alignment horizontal="centerContinuous" vertical="center"/>
      <protection locked="0"/>
    </xf>
    <xf numFmtId="0" fontId="2" fillId="0" borderId="25" xfId="0" applyFont="1" applyFill="1" applyBorder="1" applyAlignment="1" applyProtection="1">
      <alignment horizontal="centerContinuous" vertical="center"/>
      <protection locked="0"/>
    </xf>
    <xf numFmtId="0" fontId="2" fillId="5" borderId="30" xfId="0" applyFont="1" applyFill="1" applyBorder="1" applyAlignment="1" applyProtection="1">
      <alignment horizontal="centerContinuous" vertical="center"/>
      <protection locked="0"/>
    </xf>
    <xf numFmtId="0" fontId="4" fillId="0" borderId="1" xfId="0" applyFont="1" applyFill="1" applyBorder="1" applyAlignment="1" applyProtection="1">
      <alignment horizontal="centerContinuous" vertical="center"/>
      <protection locked="0"/>
    </xf>
    <xf numFmtId="0" fontId="4" fillId="0" borderId="11" xfId="0" applyFont="1" applyFill="1" applyBorder="1" applyAlignment="1" applyProtection="1">
      <alignment horizontal="centerContinuous" vertical="center"/>
      <protection locked="0"/>
    </xf>
    <xf numFmtId="0" fontId="2" fillId="0" borderId="4" xfId="0" applyFont="1" applyFill="1" applyBorder="1" applyAlignment="1" applyProtection="1">
      <alignment horizontal="centerContinuous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37" fontId="2" fillId="0" borderId="2" xfId="0" applyNumberFormat="1" applyFont="1" applyBorder="1" applyAlignment="1" applyProtection="1">
      <alignment vertical="center"/>
      <protection locked="0"/>
    </xf>
    <xf numFmtId="37" fontId="2" fillId="0" borderId="3" xfId="0" applyNumberFormat="1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37" fontId="2" fillId="0" borderId="30" xfId="0" applyNumberFormat="1" applyFont="1" applyBorder="1" applyAlignment="1" applyProtection="1">
      <alignment vertical="center"/>
      <protection locked="0"/>
    </xf>
    <xf numFmtId="37" fontId="2" fillId="0" borderId="25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2" fillId="5" borderId="4" xfId="0" applyFont="1" applyFill="1" applyBorder="1" applyAlignment="1" applyProtection="1">
      <alignment vertical="center"/>
      <protection locked="0"/>
    </xf>
    <xf numFmtId="0" fontId="2" fillId="5" borderId="2" xfId="0" applyFont="1" applyFill="1" applyBorder="1" applyAlignment="1" applyProtection="1">
      <alignment horizontal="right" vertical="center"/>
      <protection locked="0"/>
    </xf>
    <xf numFmtId="0" fontId="2" fillId="6" borderId="16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vertical="center"/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37" fontId="2" fillId="6" borderId="2" xfId="0" applyNumberFormat="1" applyFont="1" applyFill="1" applyBorder="1" applyAlignment="1" applyProtection="1">
      <alignment vertical="center"/>
      <protection locked="0"/>
    </xf>
    <xf numFmtId="0" fontId="2" fillId="6" borderId="4" xfId="0" applyFont="1" applyFill="1" applyBorder="1" applyAlignment="1" applyProtection="1">
      <alignment vertical="center"/>
      <protection locked="0"/>
    </xf>
    <xf numFmtId="0" fontId="2" fillId="6" borderId="28" xfId="0" applyFont="1" applyFill="1" applyBorder="1" applyAlignment="1" applyProtection="1">
      <alignment vertical="center"/>
      <protection locked="0"/>
    </xf>
    <xf numFmtId="37" fontId="2" fillId="6" borderId="1" xfId="0" applyNumberFormat="1" applyFont="1" applyFill="1" applyBorder="1" applyAlignment="1" applyProtection="1">
      <alignment vertical="center"/>
      <protection locked="0"/>
    </xf>
    <xf numFmtId="37" fontId="2" fillId="6" borderId="11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37" fontId="2" fillId="7" borderId="2" xfId="0" applyNumberFormat="1" applyFont="1" applyFill="1" applyBorder="1" applyAlignment="1" applyProtection="1">
      <alignment vertical="center"/>
      <protection locked="0"/>
    </xf>
    <xf numFmtId="37" fontId="2" fillId="6" borderId="29" xfId="0" applyNumberFormat="1" applyFont="1" applyFill="1" applyBorder="1" applyAlignment="1" applyProtection="1">
      <alignment vertical="center"/>
      <protection locked="0"/>
    </xf>
    <xf numFmtId="0" fontId="2" fillId="6" borderId="29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7" fontId="2" fillId="0" borderId="0" xfId="0" applyNumberFormat="1" applyFont="1" applyAlignment="1" applyProtection="1">
      <alignment vertical="center"/>
      <protection locked="0"/>
    </xf>
    <xf numFmtId="37" fontId="2" fillId="0" borderId="36" xfId="0" applyNumberFormat="1" applyFont="1" applyBorder="1" applyAlignment="1" applyProtection="1">
      <alignment vertical="center"/>
      <protection locked="0"/>
    </xf>
    <xf numFmtId="37" fontId="2" fillId="0" borderId="19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37" fontId="2" fillId="0" borderId="34" xfId="0" applyNumberFormat="1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14" xfId="0" applyFont="1" applyBorder="1" applyAlignment="1" applyProtection="1">
      <alignment vertical="center"/>
      <protection locked="0"/>
    </xf>
    <xf numFmtId="37" fontId="2" fillId="0" borderId="16" xfId="0" applyNumberFormat="1" applyFont="1" applyBorder="1" applyAlignment="1" applyProtection="1">
      <alignment vertical="center"/>
      <protection locked="0"/>
    </xf>
    <xf numFmtId="37" fontId="2" fillId="0" borderId="4" xfId="0" applyNumberFormat="1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37" fontId="2" fillId="0" borderId="21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31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4" fillId="0" borderId="31" xfId="0" applyFont="1" applyBorder="1" applyAlignment="1" applyProtection="1">
      <alignment wrapText="1"/>
    </xf>
    <xf numFmtId="0" fontId="2" fillId="0" borderId="40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left" vertical="center"/>
    </xf>
    <xf numFmtId="0" fontId="4" fillId="5" borderId="3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right" vertical="center"/>
    </xf>
    <xf numFmtId="0" fontId="2" fillId="5" borderId="3" xfId="0" applyFont="1" applyFill="1" applyBorder="1" applyAlignment="1" applyProtection="1">
      <alignment horizontal="right" vertical="center"/>
    </xf>
    <xf numFmtId="37" fontId="2" fillId="0" borderId="2" xfId="0" applyNumberFormat="1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vertical="center"/>
    </xf>
    <xf numFmtId="0" fontId="4" fillId="5" borderId="28" xfId="0" applyFont="1" applyFill="1" applyBorder="1" applyAlignment="1" applyProtection="1">
      <alignment vertical="center"/>
    </xf>
    <xf numFmtId="37" fontId="2" fillId="5" borderId="25" xfId="0" applyNumberFormat="1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4" fillId="0" borderId="31" xfId="0" applyFont="1" applyBorder="1" applyAlignment="1" applyProtection="1">
      <alignment vertical="center"/>
    </xf>
    <xf numFmtId="37" fontId="2" fillId="0" borderId="31" xfId="0" applyNumberFormat="1" applyFont="1" applyBorder="1" applyAlignment="1" applyProtection="1">
      <alignment vertical="center"/>
    </xf>
    <xf numFmtId="0" fontId="2" fillId="0" borderId="30" xfId="0" applyFont="1" applyBorder="1" applyProtection="1"/>
    <xf numFmtId="0" fontId="2" fillId="0" borderId="31" xfId="0" applyFont="1" applyBorder="1" applyProtection="1"/>
    <xf numFmtId="0" fontId="2" fillId="0" borderId="25" xfId="0" applyFont="1" applyBorder="1" applyProtection="1"/>
    <xf numFmtId="0" fontId="4" fillId="0" borderId="28" xfId="0" applyFont="1" applyBorder="1" applyAlignment="1" applyProtection="1">
      <alignment vertical="center"/>
    </xf>
    <xf numFmtId="37" fontId="2" fillId="5" borderId="28" xfId="0" applyNumberFormat="1" applyFont="1" applyFill="1" applyBorder="1" applyAlignment="1" applyProtection="1">
      <alignment vertical="center"/>
    </xf>
    <xf numFmtId="37" fontId="2" fillId="0" borderId="3" xfId="0" applyNumberFormat="1" applyFont="1" applyBorder="1" applyAlignment="1" applyProtection="1">
      <alignment vertical="center"/>
    </xf>
    <xf numFmtId="37" fontId="2" fillId="0" borderId="28" xfId="0" applyNumberFormat="1" applyFont="1" applyBorder="1" applyAlignment="1" applyProtection="1">
      <alignment vertical="center"/>
    </xf>
    <xf numFmtId="0" fontId="0" fillId="0" borderId="33" xfId="0" applyBorder="1" applyProtection="1"/>
    <xf numFmtId="0" fontId="2" fillId="0" borderId="33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37" fontId="2" fillId="0" borderId="33" xfId="0" applyNumberFormat="1" applyFont="1" applyBorder="1" applyAlignment="1" applyProtection="1">
      <alignment vertical="center"/>
    </xf>
    <xf numFmtId="0" fontId="2" fillId="0" borderId="38" xfId="0" applyFont="1" applyBorder="1" applyAlignment="1" applyProtection="1">
      <alignment vertical="center"/>
    </xf>
    <xf numFmtId="37" fontId="2" fillId="0" borderId="38" xfId="0" applyNumberFormat="1" applyFont="1" applyBorder="1" applyAlignment="1" applyProtection="1">
      <alignment vertical="center"/>
    </xf>
    <xf numFmtId="37" fontId="2" fillId="0" borderId="34" xfId="0" applyNumberFormat="1" applyFont="1" applyBorder="1" applyAlignment="1" applyProtection="1">
      <alignment vertical="center"/>
    </xf>
    <xf numFmtId="37" fontId="2" fillId="0" borderId="41" xfId="0" applyNumberFormat="1" applyFont="1" applyBorder="1" applyAlignment="1" applyProtection="1">
      <alignment vertical="center"/>
    </xf>
    <xf numFmtId="37" fontId="2" fillId="0" borderId="42" xfId="0" applyNumberFormat="1" applyFont="1" applyBorder="1" applyAlignment="1" applyProtection="1">
      <alignment vertical="center"/>
    </xf>
    <xf numFmtId="164" fontId="2" fillId="0" borderId="2" xfId="1" applyNumberFormat="1" applyFont="1" applyBorder="1" applyAlignment="1" applyProtection="1">
      <alignment horizontal="right" vertical="center"/>
    </xf>
    <xf numFmtId="164" fontId="2" fillId="0" borderId="4" xfId="1" applyNumberFormat="1" applyFont="1" applyBorder="1" applyAlignment="1" applyProtection="1">
      <alignment horizontal="right" vertical="center"/>
    </xf>
    <xf numFmtId="37" fontId="2" fillId="0" borderId="16" xfId="0" applyNumberFormat="1" applyFont="1" applyBorder="1" applyAlignment="1" applyProtection="1">
      <alignment vertical="center"/>
    </xf>
    <xf numFmtId="164" fontId="2" fillId="0" borderId="3" xfId="1" applyNumberFormat="1" applyFont="1" applyBorder="1" applyAlignment="1" applyProtection="1">
      <alignment horizontal="right" vertical="center"/>
    </xf>
    <xf numFmtId="164" fontId="2" fillId="0" borderId="28" xfId="1" applyNumberFormat="1" applyFont="1" applyBorder="1" applyAlignment="1" applyProtection="1">
      <alignment horizontal="right" vertical="center"/>
    </xf>
    <xf numFmtId="37" fontId="2" fillId="0" borderId="4" xfId="0" applyNumberFormat="1" applyFont="1" applyBorder="1" applyAlignment="1" applyProtection="1">
      <alignment vertical="center"/>
    </xf>
    <xf numFmtId="37" fontId="2" fillId="0" borderId="19" xfId="0" applyNumberFormat="1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37" fontId="2" fillId="0" borderId="18" xfId="0" applyNumberFormat="1" applyFont="1" applyBorder="1" applyAlignment="1" applyProtection="1">
      <alignment vertical="center"/>
    </xf>
    <xf numFmtId="37" fontId="2" fillId="0" borderId="21" xfId="0" applyNumberFormat="1" applyFont="1" applyBorder="1" applyAlignment="1" applyProtection="1">
      <alignment vertical="center"/>
    </xf>
    <xf numFmtId="37" fontId="2" fillId="0" borderId="17" xfId="0" applyNumberFormat="1" applyFont="1" applyBorder="1" applyAlignment="1" applyProtection="1">
      <alignment vertical="center"/>
    </xf>
    <xf numFmtId="37" fontId="2" fillId="0" borderId="43" xfId="0" applyNumberFormat="1" applyFont="1" applyBorder="1" applyAlignment="1" applyProtection="1">
      <alignment vertical="center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  <pageSetUpPr fitToPage="1"/>
  </sheetPr>
  <dimension ref="A1:AQ43"/>
  <sheetViews>
    <sheetView tabSelected="1" topLeftCell="C1" zoomScale="75" workbookViewId="0">
      <selection activeCell="P15" sqref="P15"/>
    </sheetView>
  </sheetViews>
  <sheetFormatPr defaultColWidth="9.1796875" defaultRowHeight="13" x14ac:dyDescent="0.3"/>
  <cols>
    <col min="1" max="1" width="1.81640625" style="17" customWidth="1"/>
    <col min="2" max="2" width="3.1796875" style="17" customWidth="1"/>
    <col min="3" max="3" width="5.7265625" style="17" customWidth="1"/>
    <col min="4" max="4" width="27.7265625" style="17" customWidth="1"/>
    <col min="5" max="5" width="4.81640625" style="17" customWidth="1"/>
    <col min="6" max="6" width="1.7265625" style="17" customWidth="1"/>
    <col min="7" max="7" width="11.7265625" style="17" customWidth="1"/>
    <col min="8" max="8" width="2" style="17" customWidth="1"/>
    <col min="9" max="9" width="1.7265625" style="17" customWidth="1"/>
    <col min="10" max="10" width="11.7265625" style="17" customWidth="1"/>
    <col min="11" max="11" width="4.54296875" style="17" customWidth="1"/>
    <col min="12" max="12" width="1.81640625" style="17" customWidth="1"/>
    <col min="13" max="13" width="11.7265625" style="17" customWidth="1"/>
    <col min="14" max="15" width="1.7265625" style="17" customWidth="1"/>
    <col min="16" max="16" width="11.7265625" style="17" customWidth="1"/>
    <col min="17" max="18" width="1.7265625" style="17" customWidth="1"/>
    <col min="19" max="19" width="11.7265625" style="17" customWidth="1"/>
    <col min="20" max="21" width="1.7265625" style="17" customWidth="1"/>
    <col min="22" max="22" width="11.7265625" style="17" customWidth="1"/>
    <col min="23" max="24" width="1.7265625" style="17" customWidth="1"/>
    <col min="25" max="25" width="11.7265625" style="17" customWidth="1"/>
    <col min="26" max="26" width="1.7265625" style="17" customWidth="1"/>
    <col min="27" max="27" width="1.54296875" style="17" customWidth="1"/>
    <col min="28" max="28" width="11.7265625" style="17" customWidth="1"/>
    <col min="29" max="29" width="2.81640625" style="17" customWidth="1"/>
    <col min="30" max="30" width="4.26953125" style="17" customWidth="1"/>
    <col min="31" max="31" width="11.7265625" style="17" customWidth="1"/>
    <col min="32" max="32" width="1.7265625" style="17" customWidth="1"/>
    <col min="33" max="33" width="1.54296875" style="17" customWidth="1"/>
    <col min="34" max="34" width="11.7265625" style="17" customWidth="1"/>
    <col min="35" max="36" width="1.7265625" style="17" customWidth="1"/>
    <col min="37" max="37" width="11.7265625" style="17" customWidth="1"/>
    <col min="38" max="38" width="1.7265625" style="17" customWidth="1"/>
    <col min="39" max="39" width="1.54296875" style="17" customWidth="1"/>
    <col min="40" max="40" width="15.81640625" style="17" customWidth="1"/>
    <col min="41" max="41" width="2.26953125" style="17" customWidth="1"/>
    <col min="42" max="42" width="14.54296875" style="17" customWidth="1"/>
    <col min="43" max="43" width="1.7265625" style="17" customWidth="1"/>
    <col min="44" max="16384" width="9.1796875" style="17"/>
  </cols>
  <sheetData>
    <row r="1" spans="1:43" ht="13.5" thickBot="1" x14ac:dyDescent="0.35">
      <c r="Z1" s="99"/>
      <c r="AC1" s="100"/>
      <c r="AF1" s="99"/>
      <c r="AL1" s="99"/>
      <c r="AP1" s="17" t="s">
        <v>26</v>
      </c>
      <c r="AQ1" s="100"/>
    </row>
    <row r="2" spans="1:43" ht="13.5" thickTop="1" x14ac:dyDescent="0.3">
      <c r="B2" s="240" t="s">
        <v>3</v>
      </c>
      <c r="C2" s="241"/>
      <c r="D2" s="241"/>
      <c r="E2" s="242"/>
      <c r="F2" s="101" t="s">
        <v>0</v>
      </c>
      <c r="G2" s="102"/>
      <c r="H2" s="103"/>
      <c r="I2" s="104"/>
      <c r="J2" s="101" t="s">
        <v>47</v>
      </c>
      <c r="K2" s="103"/>
      <c r="L2" s="105" t="s">
        <v>1</v>
      </c>
      <c r="M2" s="101"/>
      <c r="N2" s="103"/>
      <c r="O2" s="106" t="s">
        <v>2</v>
      </c>
      <c r="P2" s="106"/>
      <c r="Q2" s="107"/>
      <c r="R2" s="107"/>
      <c r="S2" s="106"/>
      <c r="T2" s="107"/>
      <c r="U2" s="107"/>
      <c r="V2" s="106"/>
      <c r="W2" s="107"/>
      <c r="X2" s="107"/>
      <c r="Y2" s="106"/>
      <c r="Z2" s="107"/>
      <c r="AA2" s="107"/>
      <c r="AB2" s="106"/>
      <c r="AC2" s="108"/>
      <c r="AD2" s="107"/>
      <c r="AE2" s="106"/>
      <c r="AF2" s="107"/>
      <c r="AG2" s="107"/>
      <c r="AH2" s="106"/>
      <c r="AI2" s="107"/>
      <c r="AJ2" s="107"/>
      <c r="AK2" s="106"/>
      <c r="AL2" s="107"/>
      <c r="AM2" s="107"/>
      <c r="AN2" s="106"/>
      <c r="AO2" s="101"/>
      <c r="AP2" s="101"/>
      <c r="AQ2" s="108"/>
    </row>
    <row r="3" spans="1:43" x14ac:dyDescent="0.3">
      <c r="B3" s="109"/>
      <c r="C3" s="110"/>
      <c r="D3" s="111" t="s">
        <v>63</v>
      </c>
      <c r="E3" s="112"/>
      <c r="F3" s="113" t="s">
        <v>4</v>
      </c>
      <c r="G3" s="114"/>
      <c r="H3" s="112"/>
      <c r="I3" s="113"/>
      <c r="J3" s="113" t="s">
        <v>48</v>
      </c>
      <c r="K3" s="112"/>
      <c r="L3" s="115" t="s">
        <v>5</v>
      </c>
      <c r="M3" s="113"/>
      <c r="N3" s="112"/>
      <c r="O3" s="2" t="s">
        <v>6</v>
      </c>
      <c r="P3" s="2"/>
      <c r="Q3" s="2"/>
      <c r="R3" s="3"/>
      <c r="S3" s="2"/>
      <c r="T3" s="2"/>
      <c r="U3" s="3"/>
      <c r="V3" s="2"/>
      <c r="W3" s="2"/>
      <c r="X3" s="3"/>
      <c r="Y3" s="2"/>
      <c r="Z3" s="2"/>
      <c r="AA3" s="3"/>
      <c r="AB3" s="4"/>
      <c r="AC3" s="116"/>
      <c r="AD3" s="2"/>
      <c r="AE3" s="2"/>
      <c r="AF3" s="2"/>
      <c r="AG3" s="3"/>
      <c r="AH3" s="2"/>
      <c r="AI3" s="2"/>
      <c r="AJ3" s="3"/>
      <c r="AK3" s="2"/>
      <c r="AL3" s="2"/>
      <c r="AM3" s="80"/>
      <c r="AN3" s="86"/>
      <c r="AO3" s="87"/>
      <c r="AP3" s="81"/>
      <c r="AQ3" s="117"/>
    </row>
    <row r="4" spans="1:43" ht="18" customHeight="1" x14ac:dyDescent="0.35">
      <c r="B4" s="118" t="s">
        <v>52</v>
      </c>
      <c r="C4" s="119"/>
      <c r="D4" s="243"/>
      <c r="E4" s="244"/>
      <c r="F4" s="120" t="s">
        <v>7</v>
      </c>
      <c r="G4" s="121"/>
      <c r="H4" s="122"/>
      <c r="I4" s="123" t="s">
        <v>8</v>
      </c>
      <c r="J4" s="124"/>
      <c r="K4" s="122"/>
      <c r="L4" s="124" t="s">
        <v>9</v>
      </c>
      <c r="M4" s="120"/>
      <c r="N4" s="122"/>
      <c r="O4" s="5"/>
      <c r="P4" s="5"/>
      <c r="Q4" s="6"/>
      <c r="R4" s="5"/>
      <c r="S4" s="5"/>
      <c r="T4" s="6"/>
      <c r="U4" s="5"/>
      <c r="V4" s="5"/>
      <c r="W4" s="6"/>
      <c r="X4" s="5"/>
      <c r="Y4" s="5"/>
      <c r="Z4" s="6"/>
      <c r="AA4" s="5"/>
      <c r="AB4" s="7"/>
      <c r="AC4" s="125"/>
      <c r="AD4" s="5"/>
      <c r="AE4" s="5"/>
      <c r="AF4" s="6"/>
      <c r="AG4" s="5"/>
      <c r="AH4" s="5"/>
      <c r="AI4" s="6"/>
      <c r="AJ4" s="5"/>
      <c r="AK4" s="5"/>
      <c r="AL4" s="5"/>
      <c r="AM4" s="82"/>
      <c r="AN4" s="7"/>
      <c r="AO4" s="91"/>
      <c r="AP4" s="83"/>
      <c r="AQ4" s="126"/>
    </row>
    <row r="5" spans="1:43" ht="14.15" customHeight="1" x14ac:dyDescent="0.3">
      <c r="A5" s="127"/>
      <c r="B5" s="128"/>
      <c r="C5" s="245" t="s">
        <v>61</v>
      </c>
      <c r="D5" s="245"/>
      <c r="E5" s="74"/>
      <c r="F5" s="129">
        <v>1</v>
      </c>
      <c r="G5" s="130"/>
      <c r="H5" s="131"/>
      <c r="I5" s="129">
        <v>2</v>
      </c>
      <c r="J5" s="130"/>
      <c r="K5" s="131"/>
      <c r="L5" s="129">
        <v>3</v>
      </c>
      <c r="M5" s="130"/>
      <c r="N5" s="131"/>
      <c r="O5" s="129">
        <v>4</v>
      </c>
      <c r="P5" s="132"/>
      <c r="Q5" s="133"/>
      <c r="R5" s="129">
        <v>5</v>
      </c>
      <c r="S5" s="132"/>
      <c r="T5" s="133"/>
      <c r="U5" s="129">
        <v>6</v>
      </c>
      <c r="V5" s="132"/>
      <c r="W5" s="133"/>
      <c r="X5" s="129">
        <v>7</v>
      </c>
      <c r="Y5" s="132"/>
      <c r="Z5" s="133"/>
      <c r="AA5" s="129">
        <v>8</v>
      </c>
      <c r="AB5" s="134"/>
      <c r="AC5" s="135"/>
      <c r="AD5" s="129"/>
      <c r="AE5" s="132">
        <v>9</v>
      </c>
      <c r="AF5" s="133"/>
      <c r="AG5" s="129">
        <v>8</v>
      </c>
      <c r="AH5" s="132">
        <v>10</v>
      </c>
      <c r="AI5" s="133"/>
      <c r="AJ5" s="129">
        <v>7</v>
      </c>
      <c r="AK5" s="132">
        <v>11</v>
      </c>
      <c r="AL5" s="132"/>
      <c r="AM5" s="136">
        <v>8</v>
      </c>
      <c r="AN5" s="134">
        <v>12</v>
      </c>
      <c r="AO5" s="137"/>
      <c r="AP5" s="138">
        <v>13</v>
      </c>
      <c r="AQ5" s="139"/>
    </row>
    <row r="6" spans="1:43" ht="15" customHeight="1" x14ac:dyDescent="0.3">
      <c r="A6" s="127"/>
      <c r="B6" s="187"/>
      <c r="C6" s="188" t="s">
        <v>10</v>
      </c>
      <c r="D6" s="189"/>
      <c r="E6" s="190"/>
      <c r="F6" s="189"/>
      <c r="G6" s="70"/>
      <c r="H6" s="144"/>
      <c r="I6" s="141"/>
      <c r="J6" s="143"/>
      <c r="K6" s="144"/>
      <c r="L6" s="141"/>
      <c r="M6" s="70"/>
      <c r="N6" s="144"/>
      <c r="O6" s="141"/>
      <c r="P6" s="143"/>
      <c r="Q6" s="144"/>
      <c r="R6" s="141"/>
      <c r="S6" s="143"/>
      <c r="T6" s="144"/>
      <c r="U6" s="141"/>
      <c r="V6" s="143"/>
      <c r="W6" s="144"/>
      <c r="X6" s="141"/>
      <c r="Y6" s="143"/>
      <c r="Z6" s="144"/>
      <c r="AA6" s="141"/>
      <c r="AB6" s="143"/>
      <c r="AC6" s="142"/>
      <c r="AD6" s="141"/>
      <c r="AE6" s="143"/>
      <c r="AF6" s="144"/>
      <c r="AG6" s="141"/>
      <c r="AH6" s="143"/>
      <c r="AI6" s="144"/>
      <c r="AJ6" s="141"/>
      <c r="AK6" s="143"/>
      <c r="AL6" s="143"/>
      <c r="AM6" s="145"/>
      <c r="AN6" s="143"/>
      <c r="AO6" s="146"/>
      <c r="AP6" s="147"/>
      <c r="AQ6" s="148"/>
    </row>
    <row r="7" spans="1:43" ht="19" customHeight="1" x14ac:dyDescent="0.3">
      <c r="A7" s="127"/>
      <c r="B7" s="187">
        <v>1</v>
      </c>
      <c r="C7" s="191">
        <v>4200</v>
      </c>
      <c r="D7" s="192" t="s">
        <v>50</v>
      </c>
      <c r="E7" s="193"/>
      <c r="F7" s="192" t="s">
        <v>11</v>
      </c>
      <c r="G7" s="70">
        <f t="shared" ref="G7:G12" si="0">J7+M7</f>
        <v>0</v>
      </c>
      <c r="H7" s="144"/>
      <c r="I7" s="149" t="s">
        <v>11</v>
      </c>
      <c r="J7" s="10">
        <v>0</v>
      </c>
      <c r="K7" s="144"/>
      <c r="L7" s="149" t="s">
        <v>11</v>
      </c>
      <c r="M7" s="70">
        <f t="shared" ref="M7:M12" si="1">SUM(P7+S7+V7+Y7+AB7+AE7+AH7+AK7+AN7+AP7)</f>
        <v>0</v>
      </c>
      <c r="N7" s="144"/>
      <c r="O7" s="149" t="s">
        <v>11</v>
      </c>
      <c r="P7" s="10"/>
      <c r="Q7" s="11"/>
      <c r="R7" s="12" t="s">
        <v>11</v>
      </c>
      <c r="S7" s="10"/>
      <c r="T7" s="11"/>
      <c r="U7" s="12" t="s">
        <v>11</v>
      </c>
      <c r="V7" s="10"/>
      <c r="W7" s="11"/>
      <c r="X7" s="12" t="s">
        <v>11</v>
      </c>
      <c r="Y7" s="10"/>
      <c r="Z7" s="11"/>
      <c r="AA7" s="12" t="s">
        <v>11</v>
      </c>
      <c r="AB7" s="10"/>
      <c r="AC7" s="142"/>
      <c r="AD7" s="12" t="s">
        <v>11</v>
      </c>
      <c r="AE7" s="10"/>
      <c r="AF7" s="11"/>
      <c r="AG7" s="12" t="s">
        <v>11</v>
      </c>
      <c r="AH7" s="10"/>
      <c r="AI7" s="11"/>
      <c r="AJ7" s="12" t="s">
        <v>11</v>
      </c>
      <c r="AK7" s="10"/>
      <c r="AL7" s="10"/>
      <c r="AM7" s="84" t="s">
        <v>11</v>
      </c>
      <c r="AN7" s="10"/>
      <c r="AO7" s="92" t="s">
        <v>11</v>
      </c>
      <c r="AP7" s="93"/>
      <c r="AQ7" s="148"/>
    </row>
    <row r="8" spans="1:43" ht="19" customHeight="1" x14ac:dyDescent="0.3">
      <c r="A8" s="127"/>
      <c r="B8" s="187">
        <v>2</v>
      </c>
      <c r="C8" s="191">
        <v>4201</v>
      </c>
      <c r="D8" s="192" t="s">
        <v>12</v>
      </c>
      <c r="E8" s="193"/>
      <c r="F8" s="192"/>
      <c r="G8" s="70">
        <f t="shared" si="0"/>
        <v>0</v>
      </c>
      <c r="H8" s="144"/>
      <c r="I8" s="149"/>
      <c r="J8" s="10">
        <v>0</v>
      </c>
      <c r="K8" s="144"/>
      <c r="L8" s="149"/>
      <c r="M8" s="70">
        <f t="shared" si="1"/>
        <v>0</v>
      </c>
      <c r="N8" s="144"/>
      <c r="O8" s="149"/>
      <c r="P8" s="10"/>
      <c r="Q8" s="11"/>
      <c r="R8" s="12"/>
      <c r="S8" s="10"/>
      <c r="T8" s="11"/>
      <c r="U8" s="12"/>
      <c r="V8" s="10"/>
      <c r="W8" s="11"/>
      <c r="X8" s="12"/>
      <c r="Y8" s="10"/>
      <c r="Z8" s="11"/>
      <c r="AA8" s="12"/>
      <c r="AB8" s="10"/>
      <c r="AC8" s="142"/>
      <c r="AD8" s="12"/>
      <c r="AE8" s="10"/>
      <c r="AF8" s="11"/>
      <c r="AG8" s="12"/>
      <c r="AH8" s="10"/>
      <c r="AI8" s="11"/>
      <c r="AJ8" s="12"/>
      <c r="AK8" s="10"/>
      <c r="AL8" s="10"/>
      <c r="AM8" s="84"/>
      <c r="AN8" s="10"/>
      <c r="AO8" s="92"/>
      <c r="AP8" s="93"/>
      <c r="AQ8" s="148"/>
    </row>
    <row r="9" spans="1:43" ht="22.5" customHeight="1" x14ac:dyDescent="0.3">
      <c r="A9" s="127"/>
      <c r="B9" s="187">
        <v>3</v>
      </c>
      <c r="C9" s="191">
        <v>5000</v>
      </c>
      <c r="D9" s="194" t="s">
        <v>13</v>
      </c>
      <c r="E9" s="195"/>
      <c r="F9" s="192"/>
      <c r="G9" s="70">
        <f t="shared" si="0"/>
        <v>0</v>
      </c>
      <c r="H9" s="144"/>
      <c r="I9" s="149"/>
      <c r="J9" s="10">
        <v>0</v>
      </c>
      <c r="K9" s="144"/>
      <c r="L9" s="149"/>
      <c r="M9" s="70">
        <f t="shared" si="1"/>
        <v>0</v>
      </c>
      <c r="N9" s="144"/>
      <c r="O9" s="149"/>
      <c r="P9" s="10"/>
      <c r="Q9" s="11"/>
      <c r="R9" s="12"/>
      <c r="S9" s="10"/>
      <c r="T9" s="11"/>
      <c r="U9" s="12"/>
      <c r="V9" s="10"/>
      <c r="W9" s="11"/>
      <c r="X9" s="12"/>
      <c r="Y9" s="10"/>
      <c r="Z9" s="11"/>
      <c r="AA9" s="12"/>
      <c r="AB9" s="10"/>
      <c r="AC9" s="142"/>
      <c r="AD9" s="12"/>
      <c r="AE9" s="10"/>
      <c r="AF9" s="11"/>
      <c r="AG9" s="12"/>
      <c r="AH9" s="10"/>
      <c r="AI9" s="11"/>
      <c r="AJ9" s="12"/>
      <c r="AK9" s="10"/>
      <c r="AL9" s="10"/>
      <c r="AM9" s="84"/>
      <c r="AN9" s="10"/>
      <c r="AO9" s="92"/>
      <c r="AP9" s="93"/>
      <c r="AQ9" s="148"/>
    </row>
    <row r="10" spans="1:43" ht="25.5" customHeight="1" x14ac:dyDescent="0.3">
      <c r="A10" s="127"/>
      <c r="B10" s="187">
        <v>4</v>
      </c>
      <c r="C10" s="196">
        <v>4800</v>
      </c>
      <c r="D10" s="197" t="s">
        <v>40</v>
      </c>
      <c r="E10" s="195"/>
      <c r="F10" s="192"/>
      <c r="G10" s="70">
        <f t="shared" si="0"/>
        <v>0</v>
      </c>
      <c r="H10" s="144"/>
      <c r="I10" s="149"/>
      <c r="J10" s="10">
        <v>0</v>
      </c>
      <c r="K10" s="144"/>
      <c r="L10" s="149"/>
      <c r="M10" s="70">
        <f t="shared" si="1"/>
        <v>0</v>
      </c>
      <c r="N10" s="144"/>
      <c r="O10" s="149"/>
      <c r="P10" s="10"/>
      <c r="Q10" s="11"/>
      <c r="R10" s="12"/>
      <c r="S10" s="10"/>
      <c r="T10" s="11"/>
      <c r="U10" s="12"/>
      <c r="V10" s="10"/>
      <c r="W10" s="11"/>
      <c r="X10" s="12"/>
      <c r="Y10" s="10"/>
      <c r="Z10" s="11"/>
      <c r="AA10" s="12"/>
      <c r="AB10" s="10"/>
      <c r="AC10" s="142"/>
      <c r="AD10" s="12"/>
      <c r="AE10" s="10"/>
      <c r="AF10" s="11"/>
      <c r="AG10" s="12"/>
      <c r="AH10" s="10"/>
      <c r="AI10" s="11"/>
      <c r="AJ10" s="12"/>
      <c r="AK10" s="10"/>
      <c r="AL10" s="10"/>
      <c r="AM10" s="84"/>
      <c r="AN10" s="10"/>
      <c r="AO10" s="92"/>
      <c r="AP10" s="93"/>
      <c r="AQ10" s="148"/>
    </row>
    <row r="11" spans="1:43" ht="19" customHeight="1" x14ac:dyDescent="0.3">
      <c r="A11" s="127"/>
      <c r="B11" s="198">
        <v>5</v>
      </c>
      <c r="C11" s="199">
        <v>6700</v>
      </c>
      <c r="D11" s="192" t="s">
        <v>14</v>
      </c>
      <c r="E11" s="193"/>
      <c r="F11" s="192"/>
      <c r="G11" s="70">
        <f t="shared" si="0"/>
        <v>0</v>
      </c>
      <c r="H11" s="144"/>
      <c r="I11" s="149"/>
      <c r="J11" s="10">
        <v>0</v>
      </c>
      <c r="K11" s="144"/>
      <c r="L11" s="149"/>
      <c r="M11" s="70">
        <f t="shared" si="1"/>
        <v>0</v>
      </c>
      <c r="N11" s="144"/>
      <c r="O11" s="149"/>
      <c r="P11" s="10"/>
      <c r="Q11" s="11"/>
      <c r="R11" s="12"/>
      <c r="S11" s="10"/>
      <c r="T11" s="11"/>
      <c r="U11" s="12"/>
      <c r="V11" s="10"/>
      <c r="W11" s="11"/>
      <c r="X11" s="12"/>
      <c r="Y11" s="10"/>
      <c r="Z11" s="11"/>
      <c r="AA11" s="12"/>
      <c r="AB11" s="10"/>
      <c r="AC11" s="142"/>
      <c r="AD11" s="12"/>
      <c r="AE11" s="10"/>
      <c r="AF11" s="11"/>
      <c r="AG11" s="12"/>
      <c r="AH11" s="10"/>
      <c r="AI11" s="11"/>
      <c r="AJ11" s="12"/>
      <c r="AK11" s="10"/>
      <c r="AL11" s="10"/>
      <c r="AM11" s="84"/>
      <c r="AN11" s="10"/>
      <c r="AO11" s="92"/>
      <c r="AP11" s="93"/>
      <c r="AQ11" s="148"/>
    </row>
    <row r="12" spans="1:43" ht="19" customHeight="1" x14ac:dyDescent="0.3">
      <c r="A12" s="127"/>
      <c r="B12" s="198">
        <v>6</v>
      </c>
      <c r="C12" s="191">
        <v>9200</v>
      </c>
      <c r="D12" s="192" t="s">
        <v>53</v>
      </c>
      <c r="E12" s="193"/>
      <c r="F12" s="192"/>
      <c r="G12" s="70">
        <f t="shared" si="0"/>
        <v>0</v>
      </c>
      <c r="H12" s="144"/>
      <c r="I12" s="149"/>
      <c r="J12" s="10">
        <v>0</v>
      </c>
      <c r="K12" s="144"/>
      <c r="L12" s="149"/>
      <c r="M12" s="70">
        <f t="shared" si="1"/>
        <v>0</v>
      </c>
      <c r="N12" s="144"/>
      <c r="O12" s="149"/>
      <c r="P12" s="10"/>
      <c r="Q12" s="11"/>
      <c r="R12" s="12"/>
      <c r="S12" s="10"/>
      <c r="T12" s="11"/>
      <c r="U12" s="12"/>
      <c r="V12" s="10"/>
      <c r="W12" s="11"/>
      <c r="X12" s="12"/>
      <c r="Y12" s="10"/>
      <c r="Z12" s="11"/>
      <c r="AA12" s="12"/>
      <c r="AB12" s="10"/>
      <c r="AC12" s="142"/>
      <c r="AD12" s="12"/>
      <c r="AE12" s="10"/>
      <c r="AF12" s="11"/>
      <c r="AG12" s="12"/>
      <c r="AH12" s="10"/>
      <c r="AI12" s="11"/>
      <c r="AJ12" s="12"/>
      <c r="AK12" s="10"/>
      <c r="AL12" s="10"/>
      <c r="AM12" s="84"/>
      <c r="AN12" s="10"/>
      <c r="AO12" s="92"/>
      <c r="AP12" s="93"/>
      <c r="AQ12" s="148"/>
    </row>
    <row r="13" spans="1:43" ht="19" customHeight="1" x14ac:dyDescent="0.3">
      <c r="A13" s="127"/>
      <c r="B13" s="187">
        <v>7</v>
      </c>
      <c r="C13" s="200" t="s">
        <v>15</v>
      </c>
      <c r="D13" s="77"/>
      <c r="E13" s="201"/>
      <c r="F13" s="77"/>
      <c r="G13" s="75">
        <f>SUM(G7:G12)</f>
        <v>0</v>
      </c>
      <c r="H13" s="72"/>
      <c r="I13" s="73"/>
      <c r="J13" s="75">
        <f>SUM(J7:J12)</f>
        <v>0</v>
      </c>
      <c r="K13" s="71"/>
      <c r="L13" s="95"/>
      <c r="M13" s="75">
        <f t="shared" ref="M13:AP13" si="2">SUM(M7:M12)</f>
        <v>0</v>
      </c>
      <c r="N13" s="71">
        <f t="shared" si="2"/>
        <v>0</v>
      </c>
      <c r="O13" s="71">
        <f t="shared" si="2"/>
        <v>0</v>
      </c>
      <c r="P13" s="75">
        <f t="shared" si="2"/>
        <v>0</v>
      </c>
      <c r="Q13" s="75">
        <f t="shared" si="2"/>
        <v>0</v>
      </c>
      <c r="R13" s="75">
        <f t="shared" si="2"/>
        <v>0</v>
      </c>
      <c r="S13" s="75">
        <f t="shared" si="2"/>
        <v>0</v>
      </c>
      <c r="T13" s="75">
        <f t="shared" si="2"/>
        <v>0</v>
      </c>
      <c r="U13" s="75">
        <f t="shared" si="2"/>
        <v>0</v>
      </c>
      <c r="V13" s="75">
        <f t="shared" si="2"/>
        <v>0</v>
      </c>
      <c r="W13" s="75">
        <f t="shared" si="2"/>
        <v>0</v>
      </c>
      <c r="X13" s="75">
        <f t="shared" si="2"/>
        <v>0</v>
      </c>
      <c r="Y13" s="75">
        <f t="shared" si="2"/>
        <v>0</v>
      </c>
      <c r="Z13" s="75">
        <f t="shared" si="2"/>
        <v>0</v>
      </c>
      <c r="AA13" s="75">
        <f t="shared" si="2"/>
        <v>0</v>
      </c>
      <c r="AB13" s="75">
        <f t="shared" si="2"/>
        <v>0</v>
      </c>
      <c r="AC13" s="75">
        <f t="shared" si="2"/>
        <v>0</v>
      </c>
      <c r="AD13" s="75">
        <f t="shared" si="2"/>
        <v>0</v>
      </c>
      <c r="AE13" s="75">
        <f t="shared" si="2"/>
        <v>0</v>
      </c>
      <c r="AF13" s="75">
        <f t="shared" si="2"/>
        <v>0</v>
      </c>
      <c r="AG13" s="75">
        <f t="shared" si="2"/>
        <v>0</v>
      </c>
      <c r="AH13" s="75">
        <f t="shared" si="2"/>
        <v>0</v>
      </c>
      <c r="AI13" s="75">
        <f t="shared" si="2"/>
        <v>0</v>
      </c>
      <c r="AJ13" s="75">
        <f t="shared" si="2"/>
        <v>0</v>
      </c>
      <c r="AK13" s="75">
        <f t="shared" si="2"/>
        <v>0</v>
      </c>
      <c r="AL13" s="75">
        <f t="shared" si="2"/>
        <v>0</v>
      </c>
      <c r="AM13" s="75">
        <f t="shared" si="2"/>
        <v>0</v>
      </c>
      <c r="AN13" s="75">
        <f t="shared" si="2"/>
        <v>0</v>
      </c>
      <c r="AO13" s="75">
        <f t="shared" si="2"/>
        <v>0</v>
      </c>
      <c r="AP13" s="75">
        <f t="shared" si="2"/>
        <v>0</v>
      </c>
      <c r="AQ13" s="151"/>
    </row>
    <row r="14" spans="1:43" ht="19" customHeight="1" x14ac:dyDescent="0.3">
      <c r="A14" s="127"/>
      <c r="B14" s="187">
        <v>8</v>
      </c>
      <c r="C14" s="191">
        <v>4702</v>
      </c>
      <c r="D14" s="192" t="s">
        <v>16</v>
      </c>
      <c r="E14" s="193"/>
      <c r="F14" s="192"/>
      <c r="G14" s="70">
        <f>J14+M14</f>
        <v>0</v>
      </c>
      <c r="H14" s="144"/>
      <c r="I14" s="149"/>
      <c r="J14" s="10">
        <v>0</v>
      </c>
      <c r="K14" s="144"/>
      <c r="L14" s="149"/>
      <c r="M14" s="70">
        <f>SUM(P14+S14+V14+Y14+AB14+AE14+AH14+AK14+AN14+AP14)</f>
        <v>0</v>
      </c>
      <c r="N14" s="144"/>
      <c r="O14" s="149"/>
      <c r="P14" s="10"/>
      <c r="Q14" s="11"/>
      <c r="R14" s="12"/>
      <c r="S14" s="10"/>
      <c r="T14" s="11"/>
      <c r="U14" s="12"/>
      <c r="V14" s="10"/>
      <c r="W14" s="11"/>
      <c r="X14" s="12"/>
      <c r="Y14" s="10"/>
      <c r="Z14" s="11"/>
      <c r="AA14" s="12"/>
      <c r="AB14" s="10"/>
      <c r="AC14" s="142"/>
      <c r="AD14" s="12"/>
      <c r="AE14" s="10"/>
      <c r="AF14" s="11"/>
      <c r="AG14" s="12"/>
      <c r="AH14" s="10"/>
      <c r="AI14" s="11"/>
      <c r="AJ14" s="12"/>
      <c r="AK14" s="10"/>
      <c r="AL14" s="10"/>
      <c r="AM14" s="84"/>
      <c r="AN14" s="10"/>
      <c r="AO14" s="92"/>
      <c r="AP14" s="93"/>
      <c r="AQ14" s="148"/>
    </row>
    <row r="15" spans="1:43" ht="19" customHeight="1" x14ac:dyDescent="0.3">
      <c r="A15" s="127"/>
      <c r="B15" s="187">
        <v>9</v>
      </c>
      <c r="C15" s="191">
        <v>4703</v>
      </c>
      <c r="D15" s="192" t="s">
        <v>17</v>
      </c>
      <c r="E15" s="193"/>
      <c r="F15" s="192"/>
      <c r="G15" s="70">
        <f>J15+M15</f>
        <v>0</v>
      </c>
      <c r="H15" s="144"/>
      <c r="I15" s="149"/>
      <c r="J15" s="10">
        <v>0</v>
      </c>
      <c r="K15" s="144"/>
      <c r="L15" s="149"/>
      <c r="M15" s="70">
        <f>SUM(P15+S15+V15+Y15+AB15+AE15+AH15+AK15+AN15+AP15)</f>
        <v>0</v>
      </c>
      <c r="N15" s="144"/>
      <c r="O15" s="149"/>
      <c r="P15" s="10"/>
      <c r="Q15" s="11"/>
      <c r="R15" s="12"/>
      <c r="S15" s="10"/>
      <c r="T15" s="11"/>
      <c r="U15" s="12"/>
      <c r="V15" s="10"/>
      <c r="W15" s="11"/>
      <c r="X15" s="12"/>
      <c r="Y15" s="10"/>
      <c r="Z15" s="11"/>
      <c r="AA15" s="12"/>
      <c r="AB15" s="10"/>
      <c r="AC15" s="142"/>
      <c r="AD15" s="12"/>
      <c r="AE15" s="10"/>
      <c r="AF15" s="11"/>
      <c r="AG15" s="12"/>
      <c r="AH15" s="10"/>
      <c r="AI15" s="11"/>
      <c r="AJ15" s="12"/>
      <c r="AK15" s="10"/>
      <c r="AL15" s="10"/>
      <c r="AM15" s="84"/>
      <c r="AN15" s="10"/>
      <c r="AO15" s="92"/>
      <c r="AP15" s="93"/>
      <c r="AQ15" s="148"/>
    </row>
    <row r="16" spans="1:43" ht="15" customHeight="1" x14ac:dyDescent="0.3">
      <c r="A16" s="127"/>
      <c r="B16" s="187">
        <v>10</v>
      </c>
      <c r="C16" s="191">
        <v>4704</v>
      </c>
      <c r="D16" s="192" t="s">
        <v>49</v>
      </c>
      <c r="E16" s="193"/>
      <c r="F16" s="192"/>
      <c r="G16" s="70">
        <f>J16+M16</f>
        <v>0</v>
      </c>
      <c r="H16" s="144"/>
      <c r="I16" s="149"/>
      <c r="J16" s="10">
        <v>0</v>
      </c>
      <c r="K16" s="144"/>
      <c r="L16" s="149"/>
      <c r="M16" s="70">
        <f>SUM(P16+S16+V16+Y16+AB16+AE16+AH16+AK16+AN16+AP16)</f>
        <v>0</v>
      </c>
      <c r="N16" s="144"/>
      <c r="O16" s="149"/>
      <c r="P16" s="10"/>
      <c r="Q16" s="11"/>
      <c r="R16" s="12"/>
      <c r="S16" s="10"/>
      <c r="T16" s="11"/>
      <c r="U16" s="12"/>
      <c r="V16" s="10"/>
      <c r="W16" s="11"/>
      <c r="X16" s="12"/>
      <c r="Y16" s="10"/>
      <c r="Z16" s="11"/>
      <c r="AA16" s="12"/>
      <c r="AB16" s="10"/>
      <c r="AC16" s="142"/>
      <c r="AD16" s="12"/>
      <c r="AE16" s="10"/>
      <c r="AF16" s="11"/>
      <c r="AG16" s="12"/>
      <c r="AH16" s="10"/>
      <c r="AI16" s="11"/>
      <c r="AJ16" s="12"/>
      <c r="AK16" s="10"/>
      <c r="AL16" s="10"/>
      <c r="AM16" s="84"/>
      <c r="AN16" s="10"/>
      <c r="AO16" s="92"/>
      <c r="AP16" s="93"/>
      <c r="AQ16" s="148"/>
    </row>
    <row r="17" spans="1:43" ht="19" customHeight="1" x14ac:dyDescent="0.3">
      <c r="A17" s="127"/>
      <c r="B17" s="187">
        <v>11</v>
      </c>
      <c r="C17" s="200" t="s">
        <v>18</v>
      </c>
      <c r="D17" s="77"/>
      <c r="E17" s="201"/>
      <c r="F17" s="77"/>
      <c r="G17" s="75">
        <f>SUM(G13:G16)</f>
        <v>0</v>
      </c>
      <c r="H17" s="72"/>
      <c r="I17" s="73"/>
      <c r="J17" s="75">
        <f>SUM(J13:J16)</f>
        <v>0</v>
      </c>
      <c r="K17" s="72"/>
      <c r="L17" s="73"/>
      <c r="M17" s="75">
        <f>SUM(M13:M16)</f>
        <v>0</v>
      </c>
      <c r="N17" s="72"/>
      <c r="O17" s="73"/>
      <c r="P17" s="75">
        <f>SUM(P13:P16)</f>
        <v>0</v>
      </c>
      <c r="Q17" s="76"/>
      <c r="R17" s="77"/>
      <c r="S17" s="75">
        <f>SUM(S13:S16)</f>
        <v>0</v>
      </c>
      <c r="T17" s="76"/>
      <c r="U17" s="77"/>
      <c r="V17" s="75">
        <f>SUM(V13:V16)</f>
        <v>0</v>
      </c>
      <c r="W17" s="76"/>
      <c r="X17" s="77"/>
      <c r="Y17" s="75">
        <f>SUM(Y13:Y16)</f>
        <v>0</v>
      </c>
      <c r="Z17" s="76"/>
      <c r="AA17" s="77"/>
      <c r="AB17" s="75">
        <f>SUM(AB13:AB16)</f>
        <v>0</v>
      </c>
      <c r="AC17" s="206"/>
      <c r="AD17" s="77"/>
      <c r="AE17" s="75">
        <f>SUM(AE13:AE16)</f>
        <v>0</v>
      </c>
      <c r="AF17" s="76"/>
      <c r="AG17" s="77"/>
      <c r="AH17" s="75">
        <f>SUM(AH13:AH16)</f>
        <v>0</v>
      </c>
      <c r="AI17" s="76"/>
      <c r="AJ17" s="77"/>
      <c r="AK17" s="75">
        <f>SUM(AK13:AK16)</f>
        <v>0</v>
      </c>
      <c r="AL17" s="75"/>
      <c r="AM17" s="207"/>
      <c r="AN17" s="75">
        <f>SUM(AN13:AN16)</f>
        <v>0</v>
      </c>
      <c r="AO17" s="94"/>
      <c r="AP17" s="208">
        <f>SUM(AP13:AP16)</f>
        <v>0</v>
      </c>
      <c r="AQ17" s="151"/>
    </row>
    <row r="18" spans="1:43" ht="19" customHeight="1" x14ac:dyDescent="0.3">
      <c r="A18" s="127"/>
      <c r="B18" s="187">
        <v>12</v>
      </c>
      <c r="C18" s="191">
        <v>4701</v>
      </c>
      <c r="D18" s="192" t="s">
        <v>62</v>
      </c>
      <c r="E18" s="193"/>
      <c r="F18" s="192"/>
      <c r="G18" s="70">
        <f>J18+M18</f>
        <v>0</v>
      </c>
      <c r="H18" s="144"/>
      <c r="I18" s="149"/>
      <c r="J18" s="205">
        <v>0</v>
      </c>
      <c r="K18" s="144"/>
      <c r="L18" s="149"/>
      <c r="M18" s="70">
        <f>SUM(P18+S18+V18+Y18+AB18+AE18+AH18+AK18+AN18+AP18)</f>
        <v>0</v>
      </c>
      <c r="N18" s="144"/>
      <c r="O18" s="12"/>
      <c r="P18" s="10"/>
      <c r="Q18" s="11"/>
      <c r="R18" s="12"/>
      <c r="S18" s="10"/>
      <c r="T18" s="11"/>
      <c r="U18" s="12"/>
      <c r="V18" s="10"/>
      <c r="W18" s="11"/>
      <c r="X18" s="12"/>
      <c r="Y18" s="10"/>
      <c r="Z18" s="11"/>
      <c r="AA18" s="12"/>
      <c r="AB18" s="10"/>
      <c r="AC18" s="142"/>
      <c r="AD18" s="12"/>
      <c r="AE18" s="10"/>
      <c r="AF18" s="11"/>
      <c r="AG18" s="12"/>
      <c r="AH18" s="10"/>
      <c r="AI18" s="11"/>
      <c r="AJ18" s="12"/>
      <c r="AK18" s="10"/>
      <c r="AL18" s="10"/>
      <c r="AM18" s="84"/>
      <c r="AN18" s="10"/>
      <c r="AO18" s="92"/>
      <c r="AP18" s="93"/>
      <c r="AQ18" s="148"/>
    </row>
    <row r="19" spans="1:43" ht="19" customHeight="1" x14ac:dyDescent="0.3">
      <c r="A19" s="127"/>
      <c r="B19" s="187">
        <v>13</v>
      </c>
      <c r="C19" s="202"/>
      <c r="D19" s="203" t="s">
        <v>19</v>
      </c>
      <c r="E19" s="204"/>
      <c r="F19" s="78" t="s">
        <v>11</v>
      </c>
      <c r="G19" s="75">
        <f>SUM(G17:G18)</f>
        <v>0</v>
      </c>
      <c r="H19" s="72"/>
      <c r="I19" s="152" t="s">
        <v>11</v>
      </c>
      <c r="J19" s="75">
        <f>SUM(J17:J18)</f>
        <v>0</v>
      </c>
      <c r="K19" s="72"/>
      <c r="L19" s="152" t="s">
        <v>11</v>
      </c>
      <c r="M19" s="75">
        <f>SUM(M17:M18)</f>
        <v>0</v>
      </c>
      <c r="N19" s="72"/>
      <c r="O19" s="152" t="s">
        <v>11</v>
      </c>
      <c r="P19" s="75">
        <f>SUM(P17:P18)</f>
        <v>0</v>
      </c>
      <c r="Q19" s="76"/>
      <c r="R19" s="78" t="s">
        <v>11</v>
      </c>
      <c r="S19" s="75">
        <f>SUM(S17:S18)</f>
        <v>0</v>
      </c>
      <c r="T19" s="76"/>
      <c r="U19" s="78" t="s">
        <v>11</v>
      </c>
      <c r="V19" s="75">
        <f>SUM(V17:V18)</f>
        <v>0</v>
      </c>
      <c r="W19" s="76"/>
      <c r="X19" s="78" t="s">
        <v>11</v>
      </c>
      <c r="Y19" s="75">
        <f>SUM(Y17:Y18)</f>
        <v>0</v>
      </c>
      <c r="Z19" s="76"/>
      <c r="AA19" s="78" t="s">
        <v>11</v>
      </c>
      <c r="AB19" s="75">
        <f>SUM(AB17:AB18)</f>
        <v>0</v>
      </c>
      <c r="AC19" s="79"/>
      <c r="AD19" s="78" t="s">
        <v>11</v>
      </c>
      <c r="AE19" s="75">
        <f>SUM(AE17:AE18)</f>
        <v>0</v>
      </c>
      <c r="AF19" s="76"/>
      <c r="AG19" s="78" t="s">
        <v>11</v>
      </c>
      <c r="AH19" s="75">
        <f>SUM(AH17:AH18)</f>
        <v>0</v>
      </c>
      <c r="AI19" s="76"/>
      <c r="AJ19" s="78" t="s">
        <v>11</v>
      </c>
      <c r="AK19" s="75">
        <f>SUM(AK17:AK18)</f>
        <v>0</v>
      </c>
      <c r="AL19" s="75"/>
      <c r="AM19" s="85" t="s">
        <v>11</v>
      </c>
      <c r="AN19" s="75">
        <f>SUM(AN17:AN18)</f>
        <v>0</v>
      </c>
      <c r="AO19" s="88" t="s">
        <v>11</v>
      </c>
      <c r="AP19" s="89">
        <f>SUM(AP17:AP18)</f>
        <v>0</v>
      </c>
      <c r="AQ19" s="151"/>
    </row>
    <row r="20" spans="1:43" ht="4.5" customHeight="1" x14ac:dyDescent="0.3">
      <c r="A20" s="127"/>
      <c r="B20" s="153"/>
      <c r="C20" s="154"/>
      <c r="D20" s="154"/>
      <c r="E20" s="155"/>
      <c r="F20" s="154"/>
      <c r="G20" s="156"/>
      <c r="H20" s="156"/>
      <c r="I20" s="154"/>
      <c r="J20" s="156"/>
      <c r="K20" s="156"/>
      <c r="L20" s="154"/>
      <c r="M20" s="156"/>
      <c r="N20" s="156"/>
      <c r="O20" s="154"/>
      <c r="P20" s="156"/>
      <c r="Q20" s="156"/>
      <c r="R20" s="154"/>
      <c r="S20" s="156"/>
      <c r="T20" s="156"/>
      <c r="U20" s="154"/>
      <c r="V20" s="156"/>
      <c r="W20" s="156"/>
      <c r="X20" s="154"/>
      <c r="Y20" s="156"/>
      <c r="Z20" s="156"/>
      <c r="AA20" s="154"/>
      <c r="AB20" s="156"/>
      <c r="AC20" s="157"/>
      <c r="AD20" s="154"/>
      <c r="AE20" s="156"/>
      <c r="AF20" s="156"/>
      <c r="AG20" s="154"/>
      <c r="AH20" s="156"/>
      <c r="AI20" s="156"/>
      <c r="AJ20" s="154"/>
      <c r="AK20" s="156"/>
      <c r="AL20" s="156"/>
      <c r="AM20" s="158"/>
      <c r="AN20" s="156"/>
      <c r="AO20" s="159"/>
      <c r="AP20" s="160"/>
      <c r="AQ20" s="157"/>
    </row>
    <row r="21" spans="1:43" ht="15" customHeight="1" x14ac:dyDescent="0.3">
      <c r="A21" s="127"/>
      <c r="B21" s="140"/>
      <c r="C21" s="209" t="s">
        <v>20</v>
      </c>
      <c r="D21" s="189"/>
      <c r="E21" s="190"/>
      <c r="F21" s="189"/>
      <c r="G21" s="70"/>
      <c r="H21" s="144"/>
      <c r="I21" s="141"/>
      <c r="J21" s="143"/>
      <c r="K21" s="144"/>
      <c r="L21" s="141"/>
      <c r="M21" s="70"/>
      <c r="N21" s="144"/>
      <c r="O21" s="141"/>
      <c r="P21" s="143"/>
      <c r="Q21" s="144"/>
      <c r="R21" s="141"/>
      <c r="S21" s="143"/>
      <c r="T21" s="144"/>
      <c r="U21" s="141"/>
      <c r="V21" s="143"/>
      <c r="W21" s="144"/>
      <c r="X21" s="141"/>
      <c r="Y21" s="143"/>
      <c r="Z21" s="144"/>
      <c r="AA21" s="141"/>
      <c r="AB21" s="143"/>
      <c r="AC21" s="161"/>
      <c r="AD21" s="141"/>
      <c r="AE21" s="143"/>
      <c r="AF21" s="144"/>
      <c r="AG21" s="141"/>
      <c r="AH21" s="143"/>
      <c r="AI21" s="144"/>
      <c r="AJ21" s="141"/>
      <c r="AK21" s="143"/>
      <c r="AL21" s="143"/>
      <c r="AM21" s="145"/>
      <c r="AN21" s="143"/>
      <c r="AO21" s="146"/>
      <c r="AP21" s="147"/>
      <c r="AQ21" s="148"/>
    </row>
    <row r="22" spans="1:43" ht="19" customHeight="1" x14ac:dyDescent="0.3">
      <c r="A22" s="127"/>
      <c r="B22" s="140">
        <v>14</v>
      </c>
      <c r="C22" s="191">
        <v>7000</v>
      </c>
      <c r="D22" s="192" t="s">
        <v>41</v>
      </c>
      <c r="E22" s="193"/>
      <c r="F22" s="192" t="s">
        <v>11</v>
      </c>
      <c r="G22" s="70">
        <f t="shared" ref="G22:G32" si="3">J22+M22</f>
        <v>0</v>
      </c>
      <c r="H22" s="144"/>
      <c r="I22" s="149" t="s">
        <v>11</v>
      </c>
      <c r="J22" s="10">
        <v>0</v>
      </c>
      <c r="K22" s="144"/>
      <c r="L22" s="149" t="s">
        <v>11</v>
      </c>
      <c r="M22" s="70">
        <f>SUM(P22+S22+V22+Y22+AB22+AE22+AH22+AK22+AN22+AP22)</f>
        <v>0</v>
      </c>
      <c r="N22" s="144"/>
      <c r="O22" s="149" t="s">
        <v>11</v>
      </c>
      <c r="P22" s="10"/>
      <c r="Q22" s="11"/>
      <c r="R22" s="12" t="s">
        <v>11</v>
      </c>
      <c r="S22" s="10"/>
      <c r="T22" s="11"/>
      <c r="U22" s="12" t="s">
        <v>11</v>
      </c>
      <c r="V22" s="10"/>
      <c r="W22" s="11"/>
      <c r="X22" s="12" t="s">
        <v>11</v>
      </c>
      <c r="Y22" s="10"/>
      <c r="Z22" s="11"/>
      <c r="AA22" s="12" t="s">
        <v>11</v>
      </c>
      <c r="AB22" s="10"/>
      <c r="AC22" s="142"/>
      <c r="AD22" s="12" t="s">
        <v>11</v>
      </c>
      <c r="AE22" s="10"/>
      <c r="AF22" s="11"/>
      <c r="AG22" s="12" t="s">
        <v>11</v>
      </c>
      <c r="AH22" s="10"/>
      <c r="AI22" s="11"/>
      <c r="AJ22" s="12" t="s">
        <v>11</v>
      </c>
      <c r="AK22" s="10"/>
      <c r="AL22" s="10"/>
      <c r="AM22" s="84" t="s">
        <v>11</v>
      </c>
      <c r="AN22" s="10"/>
      <c r="AO22" s="92" t="s">
        <v>11</v>
      </c>
      <c r="AP22" s="93"/>
      <c r="AQ22" s="148"/>
    </row>
    <row r="23" spans="1:43" ht="19" customHeight="1" x14ac:dyDescent="0.3">
      <c r="A23" s="127"/>
      <c r="B23" s="140">
        <v>15</v>
      </c>
      <c r="C23" s="191">
        <v>7100</v>
      </c>
      <c r="D23" s="192" t="s">
        <v>42</v>
      </c>
      <c r="E23" s="193"/>
      <c r="F23" s="192"/>
      <c r="G23" s="70">
        <f t="shared" si="3"/>
        <v>0</v>
      </c>
      <c r="H23" s="144"/>
      <c r="I23" s="149"/>
      <c r="J23" s="10">
        <v>0</v>
      </c>
      <c r="K23" s="144"/>
      <c r="L23" s="149"/>
      <c r="M23" s="70">
        <f t="shared" ref="M23:M32" si="4">SUM(P23+S23+V23+Y23+AB23+AE23+AH23+AK23+AN23+AP23)</f>
        <v>0</v>
      </c>
      <c r="N23" s="144"/>
      <c r="O23" s="149"/>
      <c r="P23" s="10"/>
      <c r="Q23" s="11"/>
      <c r="R23" s="12"/>
      <c r="S23" s="10"/>
      <c r="T23" s="11"/>
      <c r="U23" s="12"/>
      <c r="V23" s="10"/>
      <c r="W23" s="11"/>
      <c r="X23" s="12"/>
      <c r="Y23" s="10"/>
      <c r="Z23" s="11"/>
      <c r="AA23" s="12"/>
      <c r="AB23" s="10"/>
      <c r="AC23" s="142"/>
      <c r="AD23" s="12"/>
      <c r="AE23" s="10"/>
      <c r="AF23" s="11"/>
      <c r="AG23" s="12"/>
      <c r="AH23" s="10"/>
      <c r="AI23" s="11"/>
      <c r="AJ23" s="12"/>
      <c r="AK23" s="10"/>
      <c r="AL23" s="10"/>
      <c r="AM23" s="84"/>
      <c r="AN23" s="10"/>
      <c r="AO23" s="92"/>
      <c r="AP23" s="93"/>
      <c r="AQ23" s="148"/>
    </row>
    <row r="24" spans="1:43" ht="19" customHeight="1" x14ac:dyDescent="0.3">
      <c r="A24" s="127"/>
      <c r="B24" s="140">
        <v>16</v>
      </c>
      <c r="C24" s="191">
        <v>7200</v>
      </c>
      <c r="D24" s="192" t="s">
        <v>43</v>
      </c>
      <c r="E24" s="193"/>
      <c r="F24" s="192"/>
      <c r="G24" s="70">
        <f t="shared" si="3"/>
        <v>0</v>
      </c>
      <c r="H24" s="144"/>
      <c r="I24" s="149"/>
      <c r="J24" s="10">
        <v>0</v>
      </c>
      <c r="K24" s="144"/>
      <c r="L24" s="149"/>
      <c r="M24" s="70">
        <f t="shared" si="4"/>
        <v>0</v>
      </c>
      <c r="N24" s="144"/>
      <c r="O24" s="149"/>
      <c r="P24" s="10"/>
      <c r="Q24" s="11"/>
      <c r="R24" s="12"/>
      <c r="S24" s="10"/>
      <c r="T24" s="11"/>
      <c r="U24" s="12"/>
      <c r="V24" s="10"/>
      <c r="W24" s="11"/>
      <c r="X24" s="12"/>
      <c r="Y24" s="10"/>
      <c r="Z24" s="11"/>
      <c r="AA24" s="12"/>
      <c r="AB24" s="10"/>
      <c r="AC24" s="142"/>
      <c r="AD24" s="12"/>
      <c r="AE24" s="10"/>
      <c r="AF24" s="11"/>
      <c r="AG24" s="12"/>
      <c r="AH24" s="10"/>
      <c r="AI24" s="11"/>
      <c r="AJ24" s="12"/>
      <c r="AK24" s="10"/>
      <c r="AL24" s="10"/>
      <c r="AM24" s="84"/>
      <c r="AN24" s="10"/>
      <c r="AO24" s="92"/>
      <c r="AP24" s="93"/>
      <c r="AQ24" s="148"/>
    </row>
    <row r="25" spans="1:43" ht="19" customHeight="1" x14ac:dyDescent="0.3">
      <c r="A25" s="127"/>
      <c r="B25" s="140">
        <v>17</v>
      </c>
      <c r="C25" s="191">
        <v>8400</v>
      </c>
      <c r="D25" s="192" t="s">
        <v>21</v>
      </c>
      <c r="E25" s="193"/>
      <c r="F25" s="192"/>
      <c r="G25" s="70">
        <f t="shared" si="3"/>
        <v>0</v>
      </c>
      <c r="H25" s="144"/>
      <c r="I25" s="149"/>
      <c r="J25" s="10"/>
      <c r="K25" s="144"/>
      <c r="L25" s="149"/>
      <c r="M25" s="70">
        <f t="shared" si="4"/>
        <v>0</v>
      </c>
      <c r="N25" s="144"/>
      <c r="O25" s="149"/>
      <c r="P25" s="10"/>
      <c r="Q25" s="11"/>
      <c r="R25" s="12"/>
      <c r="S25" s="10"/>
      <c r="T25" s="11"/>
      <c r="U25" s="12"/>
      <c r="V25" s="10"/>
      <c r="W25" s="11"/>
      <c r="X25" s="12"/>
      <c r="Y25" s="10"/>
      <c r="Z25" s="11"/>
      <c r="AA25" s="12"/>
      <c r="AB25" s="10"/>
      <c r="AC25" s="142"/>
      <c r="AD25" s="12"/>
      <c r="AE25" s="10"/>
      <c r="AF25" s="11"/>
      <c r="AG25" s="12"/>
      <c r="AH25" s="10"/>
      <c r="AI25" s="11"/>
      <c r="AJ25" s="12"/>
      <c r="AK25" s="10"/>
      <c r="AL25" s="10"/>
      <c r="AM25" s="84"/>
      <c r="AN25" s="10"/>
      <c r="AO25" s="92"/>
      <c r="AP25" s="93"/>
      <c r="AQ25" s="148"/>
    </row>
    <row r="26" spans="1:43" ht="19" customHeight="1" x14ac:dyDescent="0.3">
      <c r="A26" s="127"/>
      <c r="B26" s="140">
        <v>18</v>
      </c>
      <c r="C26" s="191">
        <v>8700</v>
      </c>
      <c r="D26" s="192" t="s">
        <v>22</v>
      </c>
      <c r="E26" s="193"/>
      <c r="F26" s="192"/>
      <c r="G26" s="70">
        <f t="shared" si="3"/>
        <v>0</v>
      </c>
      <c r="H26" s="144"/>
      <c r="I26" s="149"/>
      <c r="J26" s="10">
        <v>0</v>
      </c>
      <c r="K26" s="144"/>
      <c r="L26" s="149"/>
      <c r="M26" s="70">
        <f t="shared" si="4"/>
        <v>0</v>
      </c>
      <c r="N26" s="144"/>
      <c r="O26" s="149"/>
      <c r="P26" s="10"/>
      <c r="Q26" s="11"/>
      <c r="R26" s="12"/>
      <c r="S26" s="10"/>
      <c r="T26" s="11"/>
      <c r="U26" s="12"/>
      <c r="V26" s="10"/>
      <c r="W26" s="11"/>
      <c r="X26" s="12"/>
      <c r="Y26" s="10"/>
      <c r="Z26" s="11"/>
      <c r="AA26" s="12"/>
      <c r="AB26" s="10"/>
      <c r="AC26" s="142"/>
      <c r="AD26" s="12"/>
      <c r="AE26" s="10"/>
      <c r="AF26" s="11"/>
      <c r="AG26" s="12"/>
      <c r="AH26" s="10"/>
      <c r="AI26" s="11"/>
      <c r="AJ26" s="12"/>
      <c r="AK26" s="10"/>
      <c r="AL26" s="10"/>
      <c r="AM26" s="84"/>
      <c r="AN26" s="10"/>
      <c r="AO26" s="92"/>
      <c r="AP26" s="93"/>
      <c r="AQ26" s="148"/>
    </row>
    <row r="27" spans="1:43" ht="19" customHeight="1" x14ac:dyDescent="0.3">
      <c r="A27" s="127"/>
      <c r="B27" s="140">
        <v>19</v>
      </c>
      <c r="C27" s="191">
        <v>8100</v>
      </c>
      <c r="D27" s="192" t="s">
        <v>44</v>
      </c>
      <c r="E27" s="193"/>
      <c r="F27" s="192"/>
      <c r="G27" s="70">
        <f>J27+M27</f>
        <v>0</v>
      </c>
      <c r="H27" s="144"/>
      <c r="I27" s="149"/>
      <c r="J27" s="10"/>
      <c r="K27" s="144"/>
      <c r="L27" s="149"/>
      <c r="M27" s="70">
        <f t="shared" si="4"/>
        <v>0</v>
      </c>
      <c r="N27" s="144"/>
      <c r="O27" s="149"/>
      <c r="P27" s="10"/>
      <c r="Q27" s="11"/>
      <c r="R27" s="12"/>
      <c r="S27" s="10"/>
      <c r="T27" s="11"/>
      <c r="U27" s="12"/>
      <c r="V27" s="10"/>
      <c r="W27" s="11"/>
      <c r="X27" s="12"/>
      <c r="Y27" s="10"/>
      <c r="Z27" s="11"/>
      <c r="AA27" s="12"/>
      <c r="AB27" s="10"/>
      <c r="AC27" s="142"/>
      <c r="AD27" s="12"/>
      <c r="AE27" s="10"/>
      <c r="AF27" s="11"/>
      <c r="AG27" s="12"/>
      <c r="AH27" s="10"/>
      <c r="AI27" s="11"/>
      <c r="AJ27" s="12"/>
      <c r="AK27" s="10"/>
      <c r="AL27" s="10"/>
      <c r="AM27" s="84"/>
      <c r="AN27" s="10"/>
      <c r="AO27" s="92"/>
      <c r="AP27" s="93"/>
      <c r="AQ27" s="148"/>
    </row>
    <row r="28" spans="1:43" ht="19" customHeight="1" x14ac:dyDescent="0.3">
      <c r="A28" s="127"/>
      <c r="B28" s="140">
        <v>20</v>
      </c>
      <c r="C28" s="191">
        <v>8600</v>
      </c>
      <c r="D28" s="192" t="s">
        <v>45</v>
      </c>
      <c r="E28" s="193"/>
      <c r="F28" s="192"/>
      <c r="G28" s="70">
        <f t="shared" si="3"/>
        <v>0</v>
      </c>
      <c r="H28" s="144"/>
      <c r="I28" s="149"/>
      <c r="J28" s="10">
        <v>0</v>
      </c>
      <c r="K28" s="144"/>
      <c r="L28" s="149"/>
      <c r="M28" s="70">
        <f t="shared" si="4"/>
        <v>0</v>
      </c>
      <c r="N28" s="144"/>
      <c r="O28" s="149"/>
      <c r="P28" s="10"/>
      <c r="Q28" s="11"/>
      <c r="R28" s="12"/>
      <c r="S28" s="10"/>
      <c r="T28" s="11"/>
      <c r="U28" s="12"/>
      <c r="V28" s="10"/>
      <c r="W28" s="11"/>
      <c r="X28" s="12"/>
      <c r="Y28" s="10"/>
      <c r="Z28" s="11"/>
      <c r="AA28" s="12"/>
      <c r="AB28" s="10"/>
      <c r="AC28" s="142"/>
      <c r="AD28" s="12"/>
      <c r="AE28" s="10"/>
      <c r="AF28" s="11"/>
      <c r="AG28" s="12"/>
      <c r="AH28" s="10"/>
      <c r="AI28" s="11"/>
      <c r="AJ28" s="12"/>
      <c r="AK28" s="10"/>
      <c r="AL28" s="10"/>
      <c r="AM28" s="84"/>
      <c r="AN28" s="10"/>
      <c r="AO28" s="92"/>
      <c r="AP28" s="93"/>
      <c r="AQ28" s="148"/>
    </row>
    <row r="29" spans="1:43" ht="19" customHeight="1" x14ac:dyDescent="0.3">
      <c r="A29" s="127"/>
      <c r="B29" s="140">
        <v>21</v>
      </c>
      <c r="C29" s="199">
        <v>8900</v>
      </c>
      <c r="D29" s="210" t="s">
        <v>46</v>
      </c>
      <c r="E29" s="195"/>
      <c r="F29" s="196"/>
      <c r="G29" s="211">
        <f t="shared" si="3"/>
        <v>0</v>
      </c>
      <c r="H29" s="147"/>
      <c r="I29" s="149"/>
      <c r="J29" s="10">
        <v>0</v>
      </c>
      <c r="K29" s="144"/>
      <c r="L29" s="149"/>
      <c r="M29" s="70">
        <f t="shared" si="4"/>
        <v>0</v>
      </c>
      <c r="N29" s="144"/>
      <c r="O29" s="149"/>
      <c r="P29" s="10"/>
      <c r="Q29" s="11"/>
      <c r="R29" s="12"/>
      <c r="S29" s="10"/>
      <c r="T29" s="11"/>
      <c r="U29" s="12"/>
      <c r="V29" s="10"/>
      <c r="W29" s="11"/>
      <c r="X29" s="12"/>
      <c r="Y29" s="10"/>
      <c r="Z29" s="11"/>
      <c r="AA29" s="12"/>
      <c r="AB29" s="10"/>
      <c r="AC29" s="142"/>
      <c r="AD29" s="12"/>
      <c r="AE29" s="10"/>
      <c r="AF29" s="11"/>
      <c r="AG29" s="12"/>
      <c r="AH29" s="10"/>
      <c r="AI29" s="11"/>
      <c r="AJ29" s="12"/>
      <c r="AK29" s="10"/>
      <c r="AL29" s="10"/>
      <c r="AM29" s="84"/>
      <c r="AN29" s="10"/>
      <c r="AO29" s="92"/>
      <c r="AP29" s="93"/>
      <c r="AQ29" s="148"/>
    </row>
    <row r="30" spans="1:43" ht="19" customHeight="1" x14ac:dyDescent="0.3">
      <c r="A30" s="127"/>
      <c r="B30" s="162">
        <v>22</v>
      </c>
      <c r="C30" s="212">
        <v>9400</v>
      </c>
      <c r="D30" s="213" t="s">
        <v>51</v>
      </c>
      <c r="E30" s="214"/>
      <c r="F30" s="196"/>
      <c r="G30" s="211">
        <f t="shared" si="3"/>
        <v>0</v>
      </c>
      <c r="H30" s="147"/>
      <c r="I30" s="150"/>
      <c r="J30" s="97">
        <v>0</v>
      </c>
      <c r="K30" s="144"/>
      <c r="L30" s="149"/>
      <c r="M30" s="70">
        <f t="shared" si="4"/>
        <v>0</v>
      </c>
      <c r="N30" s="144"/>
      <c r="O30" s="149"/>
      <c r="P30" s="10"/>
      <c r="Q30" s="11"/>
      <c r="R30" s="12"/>
      <c r="S30" s="10"/>
      <c r="T30" s="11"/>
      <c r="U30" s="12"/>
      <c r="V30" s="10"/>
      <c r="W30" s="11"/>
      <c r="X30" s="12"/>
      <c r="Y30" s="10"/>
      <c r="Z30" s="11"/>
      <c r="AA30" s="12"/>
      <c r="AB30" s="10"/>
      <c r="AC30" s="142"/>
      <c r="AD30" s="12"/>
      <c r="AE30" s="10"/>
      <c r="AF30" s="11"/>
      <c r="AG30" s="12"/>
      <c r="AH30" s="10"/>
      <c r="AI30" s="11"/>
      <c r="AJ30" s="12"/>
      <c r="AK30" s="10"/>
      <c r="AL30" s="10"/>
      <c r="AM30" s="84"/>
      <c r="AN30" s="10"/>
      <c r="AO30" s="92"/>
      <c r="AP30" s="93"/>
      <c r="AQ30" s="148"/>
    </row>
    <row r="31" spans="1:43" ht="19" customHeight="1" x14ac:dyDescent="0.3">
      <c r="A31" s="127"/>
      <c r="B31" s="140">
        <v>23</v>
      </c>
      <c r="C31" s="212">
        <v>9401</v>
      </c>
      <c r="D31" s="213" t="s">
        <v>54</v>
      </c>
      <c r="E31" s="214"/>
      <c r="F31" s="196"/>
      <c r="G31" s="211">
        <f t="shared" si="3"/>
        <v>0</v>
      </c>
      <c r="H31" s="147"/>
      <c r="I31" s="163"/>
      <c r="J31" s="164">
        <v>0</v>
      </c>
      <c r="K31" s="144"/>
      <c r="L31" s="149"/>
      <c r="M31" s="70">
        <f t="shared" si="4"/>
        <v>0</v>
      </c>
      <c r="N31" s="144"/>
      <c r="O31" s="149"/>
      <c r="P31" s="10"/>
      <c r="Q31" s="11"/>
      <c r="R31" s="12"/>
      <c r="S31" s="10"/>
      <c r="T31" s="11"/>
      <c r="U31" s="12"/>
      <c r="V31" s="10"/>
      <c r="W31" s="11"/>
      <c r="X31" s="12"/>
      <c r="Y31" s="10"/>
      <c r="Z31" s="11"/>
      <c r="AA31" s="12"/>
      <c r="AB31" s="10"/>
      <c r="AC31" s="142"/>
      <c r="AD31" s="12"/>
      <c r="AE31" s="10"/>
      <c r="AF31" s="11"/>
      <c r="AG31" s="12"/>
      <c r="AH31" s="10"/>
      <c r="AI31" s="11"/>
      <c r="AJ31" s="12"/>
      <c r="AK31" s="10"/>
      <c r="AL31" s="10"/>
      <c r="AM31" s="84"/>
      <c r="AN31" s="10"/>
      <c r="AO31" s="92"/>
      <c r="AP31" s="93"/>
      <c r="AQ31" s="148"/>
    </row>
    <row r="32" spans="1:43" ht="19" customHeight="1" x14ac:dyDescent="0.3">
      <c r="A32" s="127"/>
      <c r="B32" s="140">
        <v>24</v>
      </c>
      <c r="C32" s="191">
        <v>9402</v>
      </c>
      <c r="D32" s="192" t="s">
        <v>50</v>
      </c>
      <c r="E32" s="193"/>
      <c r="F32" s="215"/>
      <c r="G32" s="70">
        <f t="shared" si="3"/>
        <v>0</v>
      </c>
      <c r="H32" s="144"/>
      <c r="I32" s="149"/>
      <c r="J32" s="10">
        <v>0</v>
      </c>
      <c r="K32" s="144"/>
      <c r="L32" s="149"/>
      <c r="M32" s="70">
        <f t="shared" si="4"/>
        <v>0</v>
      </c>
      <c r="N32" s="144"/>
      <c r="O32" s="149"/>
      <c r="P32" s="10"/>
      <c r="Q32" s="11"/>
      <c r="R32" s="12"/>
      <c r="S32" s="10"/>
      <c r="T32" s="11"/>
      <c r="U32" s="12"/>
      <c r="V32" s="10"/>
      <c r="W32" s="11"/>
      <c r="X32" s="12"/>
      <c r="Y32" s="10"/>
      <c r="Z32" s="11"/>
      <c r="AA32" s="12"/>
      <c r="AB32" s="10"/>
      <c r="AC32" s="142"/>
      <c r="AD32" s="12"/>
      <c r="AE32" s="10"/>
      <c r="AF32" s="11"/>
      <c r="AG32" s="12"/>
      <c r="AH32" s="10"/>
      <c r="AI32" s="11"/>
      <c r="AJ32" s="98"/>
      <c r="AK32" s="97"/>
      <c r="AL32" s="93"/>
      <c r="AM32" s="98"/>
      <c r="AN32" s="97"/>
      <c r="AO32" s="92"/>
      <c r="AP32" s="93"/>
      <c r="AQ32" s="148"/>
    </row>
    <row r="33" spans="1:43" ht="19" customHeight="1" x14ac:dyDescent="0.3">
      <c r="A33" s="127"/>
      <c r="B33" s="140">
        <v>25</v>
      </c>
      <c r="C33" s="202"/>
      <c r="D33" s="203" t="s">
        <v>23</v>
      </c>
      <c r="E33" s="204"/>
      <c r="F33" s="78" t="s">
        <v>11</v>
      </c>
      <c r="G33" s="75">
        <f>SUM(G22:G32)</f>
        <v>0</v>
      </c>
      <c r="H33" s="72"/>
      <c r="I33" s="152" t="s">
        <v>11</v>
      </c>
      <c r="J33" s="75">
        <f>SUM(J22:J32)</f>
        <v>0</v>
      </c>
      <c r="K33" s="72"/>
      <c r="L33" s="152" t="s">
        <v>11</v>
      </c>
      <c r="M33" s="75">
        <f>SUM(M22:M32)</f>
        <v>0</v>
      </c>
      <c r="N33" s="72"/>
      <c r="O33" s="152" t="s">
        <v>11</v>
      </c>
      <c r="P33" s="75">
        <f>SUM(P22:P32)</f>
        <v>0</v>
      </c>
      <c r="Q33" s="76"/>
      <c r="R33" s="78" t="s">
        <v>11</v>
      </c>
      <c r="S33" s="75">
        <f>SUM(S22:S32)</f>
        <v>0</v>
      </c>
      <c r="T33" s="76"/>
      <c r="U33" s="78" t="s">
        <v>11</v>
      </c>
      <c r="V33" s="75">
        <f>SUM(V22:V32)</f>
        <v>0</v>
      </c>
      <c r="W33" s="76"/>
      <c r="X33" s="78" t="s">
        <v>11</v>
      </c>
      <c r="Y33" s="75">
        <f>SUM(Y22:Y32)</f>
        <v>0</v>
      </c>
      <c r="Z33" s="76"/>
      <c r="AA33" s="78" t="s">
        <v>11</v>
      </c>
      <c r="AB33" s="75">
        <f>SUM(AB22:AB32)</f>
        <v>0</v>
      </c>
      <c r="AC33" s="206"/>
      <c r="AD33" s="78" t="s">
        <v>11</v>
      </c>
      <c r="AE33" s="75">
        <f>SUM(AE22:AE32)</f>
        <v>0</v>
      </c>
      <c r="AF33" s="76"/>
      <c r="AG33" s="78" t="s">
        <v>11</v>
      </c>
      <c r="AH33" s="75">
        <f>SUM(AH22:AH32)</f>
        <v>0</v>
      </c>
      <c r="AI33" s="76"/>
      <c r="AJ33" s="85" t="s">
        <v>11</v>
      </c>
      <c r="AK33" s="75">
        <f>SUM(AK22:AK32)</f>
        <v>0</v>
      </c>
      <c r="AL33" s="76"/>
      <c r="AM33" s="85" t="s">
        <v>11</v>
      </c>
      <c r="AN33" s="75">
        <f>SUM(AN22:AN32)</f>
        <v>0</v>
      </c>
      <c r="AO33" s="216" t="s">
        <v>11</v>
      </c>
      <c r="AP33" s="76">
        <f>SUM(AP22:AP32)</f>
        <v>0</v>
      </c>
      <c r="AQ33" s="151"/>
    </row>
    <row r="34" spans="1:43" ht="19" customHeight="1" x14ac:dyDescent="0.3">
      <c r="A34" s="127"/>
      <c r="B34" s="140">
        <v>26</v>
      </c>
      <c r="C34" s="189" t="s">
        <v>24</v>
      </c>
      <c r="D34" s="189"/>
      <c r="E34" s="190"/>
      <c r="F34" s="189" t="s">
        <v>11</v>
      </c>
      <c r="G34" s="70">
        <f>G19-G33</f>
        <v>0</v>
      </c>
      <c r="H34" s="144"/>
      <c r="I34" s="141" t="s">
        <v>11</v>
      </c>
      <c r="J34" s="70">
        <f>J19-J33</f>
        <v>0</v>
      </c>
      <c r="K34" s="144"/>
      <c r="L34" s="141" t="s">
        <v>11</v>
      </c>
      <c r="M34" s="70">
        <f>M19-M33</f>
        <v>0</v>
      </c>
      <c r="N34" s="144"/>
      <c r="O34" s="141" t="s">
        <v>11</v>
      </c>
      <c r="P34" s="70">
        <f>P19-P33</f>
        <v>0</v>
      </c>
      <c r="Q34" s="217"/>
      <c r="R34" s="189" t="s">
        <v>11</v>
      </c>
      <c r="S34" s="70">
        <f>S19-S33</f>
        <v>0</v>
      </c>
      <c r="T34" s="217"/>
      <c r="U34" s="189" t="s">
        <v>11</v>
      </c>
      <c r="V34" s="70">
        <f>V19-V33</f>
        <v>0</v>
      </c>
      <c r="W34" s="217"/>
      <c r="X34" s="189" t="s">
        <v>11</v>
      </c>
      <c r="Y34" s="70">
        <f>Y19-Y33</f>
        <v>0</v>
      </c>
      <c r="Z34" s="217"/>
      <c r="AA34" s="189" t="s">
        <v>11</v>
      </c>
      <c r="AB34" s="70">
        <f>AB19-AB33</f>
        <v>0</v>
      </c>
      <c r="AC34" s="190"/>
      <c r="AD34" s="189" t="s">
        <v>11</v>
      </c>
      <c r="AE34" s="70">
        <f>AE19-AE33</f>
        <v>0</v>
      </c>
      <c r="AF34" s="217"/>
      <c r="AG34" s="189" t="s">
        <v>11</v>
      </c>
      <c r="AH34" s="70">
        <f>AH19-AH33</f>
        <v>0</v>
      </c>
      <c r="AI34" s="217"/>
      <c r="AJ34" s="189" t="s">
        <v>11</v>
      </c>
      <c r="AK34" s="70">
        <f>AK19-AK33</f>
        <v>0</v>
      </c>
      <c r="AL34" s="217"/>
      <c r="AM34" s="189" t="s">
        <v>11</v>
      </c>
      <c r="AN34" s="70">
        <f>AN19-AN33</f>
        <v>0</v>
      </c>
      <c r="AO34" s="218" t="s">
        <v>11</v>
      </c>
      <c r="AP34" s="217">
        <f>AP19-AP33</f>
        <v>0</v>
      </c>
      <c r="AQ34" s="148"/>
    </row>
    <row r="35" spans="1:43" ht="4.5" customHeight="1" x14ac:dyDescent="0.3">
      <c r="A35" s="127"/>
      <c r="B35" s="153"/>
      <c r="C35" s="154"/>
      <c r="D35" s="154"/>
      <c r="E35" s="155"/>
      <c r="F35" s="154"/>
      <c r="G35" s="156"/>
      <c r="H35" s="156"/>
      <c r="I35" s="154"/>
      <c r="J35" s="165"/>
      <c r="K35" s="165"/>
      <c r="L35" s="166"/>
      <c r="M35" s="165"/>
      <c r="N35" s="165"/>
      <c r="O35" s="166"/>
      <c r="P35" s="165"/>
      <c r="Q35" s="165"/>
      <c r="R35" s="166"/>
      <c r="S35" s="165"/>
      <c r="T35" s="165"/>
      <c r="U35" s="166"/>
      <c r="V35" s="165"/>
      <c r="W35" s="165"/>
      <c r="X35" s="166"/>
      <c r="Y35" s="165"/>
      <c r="Z35" s="165"/>
      <c r="AA35" s="166"/>
      <c r="AB35" s="165"/>
      <c r="AC35" s="157"/>
      <c r="AD35" s="154"/>
      <c r="AE35" s="156"/>
      <c r="AF35" s="156"/>
      <c r="AG35" s="154"/>
      <c r="AH35" s="156"/>
      <c r="AI35" s="156"/>
      <c r="AJ35" s="154"/>
      <c r="AK35" s="156"/>
      <c r="AL35" s="156"/>
      <c r="AM35" s="154"/>
      <c r="AN35" s="156"/>
      <c r="AO35" s="156"/>
      <c r="AP35" s="156"/>
      <c r="AQ35" s="157"/>
    </row>
    <row r="36" spans="1:43" ht="10" customHeight="1" thickBot="1" x14ac:dyDescent="0.35">
      <c r="A36" s="127"/>
      <c r="B36" s="167"/>
      <c r="C36" s="127"/>
      <c r="D36" s="127"/>
      <c r="E36" s="127"/>
      <c r="F36" s="127"/>
      <c r="G36" s="168"/>
      <c r="H36" s="168"/>
      <c r="I36" s="169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27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27"/>
    </row>
    <row r="37" spans="1:43" ht="19" customHeight="1" thickTop="1" x14ac:dyDescent="0.3">
      <c r="A37" s="127"/>
      <c r="B37" s="127"/>
      <c r="C37" s="127"/>
      <c r="D37" s="99"/>
      <c r="E37" s="171" t="s">
        <v>25</v>
      </c>
      <c r="F37" s="172"/>
      <c r="G37" s="99"/>
      <c r="H37" s="173"/>
      <c r="I37" s="174" t="s">
        <v>55</v>
      </c>
      <c r="J37" s="219"/>
      <c r="K37" s="219"/>
      <c r="L37" s="220"/>
      <c r="M37" s="220"/>
      <c r="N37" s="176"/>
      <c r="O37" s="175" t="s">
        <v>11</v>
      </c>
      <c r="P37" s="222">
        <f>P33</f>
        <v>0</v>
      </c>
      <c r="Q37" s="223"/>
      <c r="R37" s="220"/>
      <c r="S37" s="222">
        <f>S33</f>
        <v>0</v>
      </c>
      <c r="T37" s="224"/>
      <c r="U37" s="222"/>
      <c r="V37" s="222">
        <f>V33</f>
        <v>0</v>
      </c>
      <c r="W37" s="224"/>
      <c r="X37" s="222"/>
      <c r="Y37" s="222">
        <f>Y33</f>
        <v>0</v>
      </c>
      <c r="Z37" s="224"/>
      <c r="AA37" s="222"/>
      <c r="AB37" s="225">
        <f>AB33</f>
        <v>0</v>
      </c>
      <c r="AC37" s="226"/>
      <c r="AD37" s="222"/>
      <c r="AE37" s="222">
        <f>AE33</f>
        <v>0</v>
      </c>
      <c r="AF37" s="224"/>
      <c r="AG37" s="222"/>
      <c r="AH37" s="222">
        <f>AH33</f>
        <v>0</v>
      </c>
      <c r="AI37" s="224"/>
      <c r="AJ37" s="222"/>
      <c r="AK37" s="222">
        <f>AK33</f>
        <v>0</v>
      </c>
      <c r="AL37" s="224"/>
      <c r="AM37" s="227"/>
      <c r="AN37" s="224">
        <f>AN33</f>
        <v>0</v>
      </c>
      <c r="AO37" s="227"/>
      <c r="AP37" s="224">
        <f>AP33</f>
        <v>0</v>
      </c>
      <c r="AQ37" s="177"/>
    </row>
    <row r="38" spans="1:43" ht="19" customHeight="1" x14ac:dyDescent="0.3">
      <c r="A38" s="127"/>
      <c r="B38" s="127"/>
      <c r="C38" s="127"/>
      <c r="D38" s="127"/>
      <c r="E38" s="172"/>
      <c r="F38" s="172"/>
      <c r="G38" s="99"/>
      <c r="H38" s="178"/>
      <c r="I38" s="179" t="s">
        <v>56</v>
      </c>
      <c r="J38" s="189"/>
      <c r="K38" s="189"/>
      <c r="L38" s="189"/>
      <c r="M38" s="189"/>
      <c r="N38" s="142"/>
      <c r="O38" s="141"/>
      <c r="P38" s="228" t="e">
        <f>P37/M33</f>
        <v>#DIV/0!</v>
      </c>
      <c r="Q38" s="190"/>
      <c r="R38" s="189"/>
      <c r="S38" s="228" t="e">
        <f>S37/M33</f>
        <v>#DIV/0!</v>
      </c>
      <c r="T38" s="217"/>
      <c r="U38" s="70"/>
      <c r="V38" s="228" t="e">
        <f>V37/M33</f>
        <v>#DIV/0!</v>
      </c>
      <c r="W38" s="217"/>
      <c r="X38" s="70"/>
      <c r="Y38" s="228" t="e">
        <f>Y37/M33</f>
        <v>#DIV/0!</v>
      </c>
      <c r="Z38" s="217"/>
      <c r="AA38" s="70"/>
      <c r="AB38" s="229" t="e">
        <f>AB37/M33</f>
        <v>#DIV/0!</v>
      </c>
      <c r="AC38" s="230"/>
      <c r="AD38" s="70"/>
      <c r="AE38" s="228" t="e">
        <f>AE37/S33</f>
        <v>#DIV/0!</v>
      </c>
      <c r="AF38" s="217"/>
      <c r="AG38" s="70"/>
      <c r="AH38" s="228" t="e">
        <f>AH37/Y33</f>
        <v>#DIV/0!</v>
      </c>
      <c r="AI38" s="217"/>
      <c r="AJ38" s="70"/>
      <c r="AK38" s="228" t="e">
        <f>AK37/Y33</f>
        <v>#DIV/0!</v>
      </c>
      <c r="AL38" s="217"/>
      <c r="AM38" s="218"/>
      <c r="AN38" s="231" t="e">
        <f>AN37/Y33</f>
        <v>#DIV/0!</v>
      </c>
      <c r="AO38" s="232"/>
      <c r="AP38" s="231" t="e">
        <f>AP37/S33</f>
        <v>#DIV/0!</v>
      </c>
      <c r="AQ38" s="181"/>
    </row>
    <row r="39" spans="1:43" ht="19" customHeight="1" x14ac:dyDescent="0.3">
      <c r="A39" s="127"/>
      <c r="B39" s="127"/>
      <c r="C39" s="127"/>
      <c r="D39" s="127"/>
      <c r="E39" s="172"/>
      <c r="F39" s="172"/>
      <c r="G39" s="99"/>
      <c r="H39" s="173"/>
      <c r="I39" s="179" t="s">
        <v>57</v>
      </c>
      <c r="J39" s="189"/>
      <c r="K39" s="189"/>
      <c r="L39" s="189"/>
      <c r="M39" s="189"/>
      <c r="N39" s="142"/>
      <c r="O39" s="141" t="s">
        <v>11</v>
      </c>
      <c r="P39" s="10"/>
      <c r="Q39" s="13"/>
      <c r="R39" s="14"/>
      <c r="S39" s="10"/>
      <c r="T39" s="11"/>
      <c r="U39" s="10"/>
      <c r="V39" s="10"/>
      <c r="W39" s="11"/>
      <c r="X39" s="10"/>
      <c r="Y39" s="10"/>
      <c r="Z39" s="11"/>
      <c r="AA39" s="10"/>
      <c r="AB39" s="96"/>
      <c r="AC39" s="180"/>
      <c r="AD39" s="10"/>
      <c r="AE39" s="10"/>
      <c r="AF39" s="11"/>
      <c r="AG39" s="10"/>
      <c r="AH39" s="10"/>
      <c r="AI39" s="11"/>
      <c r="AJ39" s="10"/>
      <c r="AK39" s="10"/>
      <c r="AL39" s="11"/>
      <c r="AM39" s="90"/>
      <c r="AN39" s="11"/>
      <c r="AO39" s="90"/>
      <c r="AP39" s="11"/>
      <c r="AQ39" s="181"/>
    </row>
    <row r="40" spans="1:43" ht="19" customHeight="1" x14ac:dyDescent="0.3">
      <c r="A40" s="127"/>
      <c r="B40" s="127"/>
      <c r="C40" s="127"/>
      <c r="D40" s="127"/>
      <c r="E40" s="172"/>
      <c r="F40" s="172"/>
      <c r="G40" s="99"/>
      <c r="H40" s="173"/>
      <c r="I40" s="179" t="s">
        <v>58</v>
      </c>
      <c r="J40" s="189"/>
      <c r="K40" s="189"/>
      <c r="L40" s="189"/>
      <c r="M40" s="189"/>
      <c r="N40" s="142"/>
      <c r="O40" s="141" t="s">
        <v>11</v>
      </c>
      <c r="P40" s="70">
        <f>SUM(P37+P39)</f>
        <v>0</v>
      </c>
      <c r="Q40" s="190"/>
      <c r="R40" s="189"/>
      <c r="S40" s="70">
        <f>SUM(S37+S39)</f>
        <v>0</v>
      </c>
      <c r="T40" s="217"/>
      <c r="U40" s="70"/>
      <c r="V40" s="70">
        <f>SUM(V37+V39)</f>
        <v>0</v>
      </c>
      <c r="W40" s="217"/>
      <c r="X40" s="70"/>
      <c r="Y40" s="70">
        <f>SUM(Y37+Y39)</f>
        <v>0</v>
      </c>
      <c r="Z40" s="217"/>
      <c r="AA40" s="70"/>
      <c r="AB40" s="233">
        <f>SUM(AB37+AB39)</f>
        <v>0</v>
      </c>
      <c r="AC40" s="230"/>
      <c r="AD40" s="70"/>
      <c r="AE40" s="70">
        <f>SUM(AE37+AE39)</f>
        <v>0</v>
      </c>
      <c r="AF40" s="217"/>
      <c r="AG40" s="70"/>
      <c r="AH40" s="70">
        <f>SUM(AH37+AH39)</f>
        <v>0</v>
      </c>
      <c r="AI40" s="217"/>
      <c r="AJ40" s="70"/>
      <c r="AK40" s="70">
        <f>SUM(AK37+AK39)</f>
        <v>0</v>
      </c>
      <c r="AL40" s="217"/>
      <c r="AM40" s="218"/>
      <c r="AN40" s="217">
        <f>SUM(AN37+AN39)</f>
        <v>0</v>
      </c>
      <c r="AO40" s="218"/>
      <c r="AP40" s="217">
        <f>SUM(AP37+AP39)</f>
        <v>0</v>
      </c>
      <c r="AQ40" s="181"/>
    </row>
    <row r="41" spans="1:43" ht="19" customHeight="1" x14ac:dyDescent="0.3">
      <c r="A41" s="127"/>
      <c r="B41" s="127"/>
      <c r="C41" s="127"/>
      <c r="D41" s="127"/>
      <c r="E41" s="172"/>
      <c r="F41" s="172"/>
      <c r="G41" s="99"/>
      <c r="H41" s="173"/>
      <c r="I41" s="179" t="s">
        <v>59</v>
      </c>
      <c r="J41" s="189"/>
      <c r="K41" s="189"/>
      <c r="L41" s="189"/>
      <c r="M41" s="189"/>
      <c r="N41" s="142"/>
      <c r="O41" s="141"/>
      <c r="P41" s="10"/>
      <c r="Q41" s="13"/>
      <c r="R41" s="14"/>
      <c r="S41" s="10"/>
      <c r="T41" s="11"/>
      <c r="U41" s="10"/>
      <c r="V41" s="10"/>
      <c r="W41" s="11"/>
      <c r="X41" s="10"/>
      <c r="Y41" s="10"/>
      <c r="Z41" s="11"/>
      <c r="AA41" s="10"/>
      <c r="AB41" s="96"/>
      <c r="AC41" s="180"/>
      <c r="AD41" s="10"/>
      <c r="AE41" s="10"/>
      <c r="AF41" s="11"/>
      <c r="AG41" s="10"/>
      <c r="AH41" s="10"/>
      <c r="AI41" s="11"/>
      <c r="AJ41" s="10"/>
      <c r="AK41" s="10"/>
      <c r="AL41" s="11"/>
      <c r="AM41" s="90"/>
      <c r="AN41" s="11"/>
      <c r="AO41" s="90"/>
      <c r="AP41" s="11"/>
      <c r="AQ41" s="181"/>
    </row>
    <row r="42" spans="1:43" ht="19" customHeight="1" thickBot="1" x14ac:dyDescent="0.35">
      <c r="A42" s="127"/>
      <c r="B42" s="127"/>
      <c r="C42" s="127"/>
      <c r="D42" s="127"/>
      <c r="E42" s="172"/>
      <c r="F42" s="172"/>
      <c r="G42" s="99"/>
      <c r="H42" s="173"/>
      <c r="I42" s="182" t="s">
        <v>60</v>
      </c>
      <c r="J42" s="221"/>
      <c r="K42" s="221"/>
      <c r="L42" s="221"/>
      <c r="M42" s="221"/>
      <c r="N42" s="184"/>
      <c r="O42" s="183" t="s">
        <v>11</v>
      </c>
      <c r="P42" s="234" t="e">
        <f>P40/P41</f>
        <v>#DIV/0!</v>
      </c>
      <c r="Q42" s="235"/>
      <c r="R42" s="221"/>
      <c r="S42" s="234" t="e">
        <f>S40/S41</f>
        <v>#DIV/0!</v>
      </c>
      <c r="T42" s="236"/>
      <c r="U42" s="234"/>
      <c r="V42" s="234" t="e">
        <f>V40/V41</f>
        <v>#DIV/0!</v>
      </c>
      <c r="W42" s="236"/>
      <c r="X42" s="234"/>
      <c r="Y42" s="234" t="e">
        <f>Y40/Y41</f>
        <v>#DIV/0!</v>
      </c>
      <c r="Z42" s="236"/>
      <c r="AA42" s="234"/>
      <c r="AB42" s="237" t="e">
        <f>AB40/AB41</f>
        <v>#DIV/0!</v>
      </c>
      <c r="AC42" s="238"/>
      <c r="AD42" s="234"/>
      <c r="AE42" s="234" t="e">
        <f>AE40/AE41</f>
        <v>#DIV/0!</v>
      </c>
      <c r="AF42" s="236"/>
      <c r="AG42" s="234"/>
      <c r="AH42" s="234" t="e">
        <f>AH40/AH41</f>
        <v>#DIV/0!</v>
      </c>
      <c r="AI42" s="236"/>
      <c r="AJ42" s="234"/>
      <c r="AK42" s="234" t="e">
        <f>AK40/AK41</f>
        <v>#DIV/0!</v>
      </c>
      <c r="AL42" s="236"/>
      <c r="AM42" s="239"/>
      <c r="AN42" s="236" t="e">
        <f>AN40/AN41</f>
        <v>#DIV/0!</v>
      </c>
      <c r="AO42" s="239"/>
      <c r="AP42" s="236" t="e">
        <f>AP40/AP41</f>
        <v>#DIV/0!</v>
      </c>
      <c r="AQ42" s="185"/>
    </row>
    <row r="43" spans="1:43" ht="15" customHeight="1" thickTop="1" x14ac:dyDescent="0.3">
      <c r="A43" s="127"/>
      <c r="B43" s="127"/>
      <c r="C43" s="127"/>
      <c r="D43" s="186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D43" s="127"/>
      <c r="AE43" s="127"/>
      <c r="AF43" s="127"/>
      <c r="AH43" s="127"/>
      <c r="AI43" s="127"/>
      <c r="AJ43" s="127"/>
      <c r="AK43" s="127"/>
      <c r="AL43" s="127"/>
    </row>
  </sheetData>
  <sheetProtection password="971B" sheet="1" selectLockedCells="1"/>
  <mergeCells count="3">
    <mergeCell ref="B2:E2"/>
    <mergeCell ref="D4:E4"/>
    <mergeCell ref="C5:D5"/>
  </mergeCells>
  <phoneticPr fontId="9" type="noConversion"/>
  <printOptions horizontalCentered="1"/>
  <pageMargins left="0.15" right="0.15" top="0.25" bottom="0.25" header="0.5" footer="0.5"/>
  <pageSetup scale="55" orientation="landscape" r:id="rId1"/>
  <headerFooter alignWithMargins="0">
    <oddHeader>&amp;CJuly 1, 2010 - June 30, 2011 
Agency/Program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5"/>
    <pageSetUpPr fitToPage="1"/>
  </sheetPr>
  <dimension ref="B1:P28"/>
  <sheetViews>
    <sheetView topLeftCell="A16" zoomScaleNormal="100" workbookViewId="0">
      <selection activeCell="C11" sqref="C11"/>
    </sheetView>
  </sheetViews>
  <sheetFormatPr defaultColWidth="9.1796875" defaultRowHeight="13" x14ac:dyDescent="0.3"/>
  <cols>
    <col min="1" max="1" width="1.7265625" style="1" customWidth="1"/>
    <col min="2" max="2" width="2.7265625" style="1" customWidth="1"/>
    <col min="3" max="3" width="30.7265625" style="1" customWidth="1"/>
    <col min="4" max="4" width="2.7265625" style="1" customWidth="1"/>
    <col min="5" max="5" width="15.7265625" style="1" customWidth="1"/>
    <col min="6" max="6" width="2.7265625" style="1" customWidth="1"/>
    <col min="7" max="7" width="2.81640625" style="1" customWidth="1"/>
    <col min="8" max="8" width="30.7265625" style="1" customWidth="1"/>
    <col min="9" max="9" width="2.7265625" style="1" customWidth="1"/>
    <col min="10" max="10" width="15.7265625" style="1" customWidth="1"/>
    <col min="11" max="12" width="2.7265625" style="1" customWidth="1"/>
    <col min="13" max="13" width="30.7265625" style="1" customWidth="1"/>
    <col min="14" max="14" width="2.7265625" style="1" customWidth="1"/>
    <col min="15" max="15" width="15.7265625" style="1" customWidth="1"/>
    <col min="16" max="16" width="2.7265625" style="1" customWidth="1"/>
    <col min="17" max="17" width="1.81640625" style="1" customWidth="1"/>
    <col min="18" max="16384" width="9.1796875" style="1"/>
  </cols>
  <sheetData>
    <row r="1" spans="2:16" ht="15" x14ac:dyDescent="0.3">
      <c r="H1" s="15" t="s">
        <v>27</v>
      </c>
      <c r="P1" s="16" t="s">
        <v>39</v>
      </c>
    </row>
    <row r="2" spans="2:16" ht="15" x14ac:dyDescent="0.3">
      <c r="C2" s="17"/>
      <c r="H2" s="15"/>
      <c r="P2" s="16"/>
    </row>
    <row r="3" spans="2:16" ht="15" x14ac:dyDescent="0.3">
      <c r="D3" s="18" t="s">
        <v>28</v>
      </c>
      <c r="E3" s="19"/>
      <c r="F3" s="20"/>
      <c r="G3" s="20"/>
      <c r="H3" s="20"/>
      <c r="I3" s="20"/>
      <c r="J3" s="20"/>
      <c r="K3" s="20"/>
    </row>
    <row r="4" spans="2:16" ht="13.5" thickBot="1" x14ac:dyDescent="0.35"/>
    <row r="5" spans="2:16" ht="13.5" thickTop="1" x14ac:dyDescent="0.3">
      <c r="B5" s="21" t="s">
        <v>29</v>
      </c>
      <c r="C5" s="22"/>
      <c r="D5" s="23"/>
      <c r="E5" s="24" t="s">
        <v>30</v>
      </c>
      <c r="F5" s="25"/>
      <c r="G5" s="26" t="s">
        <v>29</v>
      </c>
      <c r="H5" s="22"/>
      <c r="I5" s="23"/>
      <c r="J5" s="24" t="s">
        <v>30</v>
      </c>
      <c r="K5" s="25"/>
      <c r="L5" s="27"/>
      <c r="M5" s="28" t="s">
        <v>31</v>
      </c>
      <c r="N5" s="29"/>
      <c r="O5" s="24" t="s">
        <v>30</v>
      </c>
      <c r="P5" s="30"/>
    </row>
    <row r="6" spans="2:16" x14ac:dyDescent="0.3">
      <c r="B6" s="31" t="s">
        <v>32</v>
      </c>
      <c r="C6" s="32"/>
      <c r="D6" s="33"/>
      <c r="E6" s="34" t="s">
        <v>33</v>
      </c>
      <c r="F6" s="35"/>
      <c r="G6" s="36" t="s">
        <v>34</v>
      </c>
      <c r="H6" s="32"/>
      <c r="I6" s="33"/>
      <c r="J6" s="34" t="s">
        <v>33</v>
      </c>
      <c r="K6" s="35"/>
      <c r="L6" s="37"/>
      <c r="M6" s="38" t="s">
        <v>35</v>
      </c>
      <c r="N6" s="39"/>
      <c r="O6" s="34" t="s">
        <v>33</v>
      </c>
      <c r="P6" s="40"/>
    </row>
    <row r="7" spans="2:16" x14ac:dyDescent="0.3">
      <c r="B7" s="41" t="s">
        <v>36</v>
      </c>
      <c r="C7" s="42"/>
      <c r="D7" s="43"/>
      <c r="E7" s="44"/>
      <c r="F7" s="45"/>
      <c r="G7" s="46" t="s">
        <v>36</v>
      </c>
      <c r="H7" s="42"/>
      <c r="I7" s="43"/>
      <c r="J7" s="44"/>
      <c r="K7" s="45"/>
      <c r="L7" s="47" t="s">
        <v>36</v>
      </c>
      <c r="M7" s="48"/>
      <c r="N7" s="49"/>
      <c r="O7" s="44"/>
      <c r="P7" s="50"/>
    </row>
    <row r="8" spans="2:16" ht="20.149999999999999" customHeight="1" x14ac:dyDescent="0.3">
      <c r="B8" s="51">
        <v>0</v>
      </c>
      <c r="C8" s="13"/>
      <c r="D8" s="52" t="s">
        <v>11</v>
      </c>
      <c r="E8" s="10">
        <v>0</v>
      </c>
      <c r="F8" s="53"/>
      <c r="G8" s="54">
        <v>0</v>
      </c>
      <c r="H8" s="13" t="s">
        <v>6</v>
      </c>
      <c r="I8" s="52" t="s">
        <v>11</v>
      </c>
      <c r="J8" s="10">
        <v>0</v>
      </c>
      <c r="K8" s="53"/>
      <c r="L8" s="13"/>
      <c r="M8" s="13"/>
      <c r="N8" s="52" t="s">
        <v>11</v>
      </c>
      <c r="O8" s="10"/>
      <c r="P8" s="9"/>
    </row>
    <row r="9" spans="2:16" ht="20.149999999999999" customHeight="1" x14ac:dyDescent="0.3">
      <c r="B9" s="51">
        <v>0</v>
      </c>
      <c r="C9" s="13" t="s">
        <v>6</v>
      </c>
      <c r="D9" s="8"/>
      <c r="E9" s="10">
        <v>0</v>
      </c>
      <c r="F9" s="53"/>
      <c r="G9" s="54">
        <v>0</v>
      </c>
      <c r="H9" s="13" t="s">
        <v>6</v>
      </c>
      <c r="I9" s="8"/>
      <c r="J9" s="10">
        <v>0</v>
      </c>
      <c r="K9" s="53"/>
      <c r="L9" s="13"/>
      <c r="M9" s="13"/>
      <c r="N9" s="8"/>
      <c r="O9" s="10"/>
      <c r="P9" s="9"/>
    </row>
    <row r="10" spans="2:16" ht="20.149999999999999" customHeight="1" x14ac:dyDescent="0.3">
      <c r="B10" s="51">
        <v>0</v>
      </c>
      <c r="C10" s="13" t="s">
        <v>6</v>
      </c>
      <c r="D10" s="8"/>
      <c r="E10" s="10">
        <v>0</v>
      </c>
      <c r="F10" s="53"/>
      <c r="G10" s="54">
        <v>0</v>
      </c>
      <c r="H10" s="13" t="s">
        <v>6</v>
      </c>
      <c r="I10" s="8"/>
      <c r="J10" s="10">
        <v>0</v>
      </c>
      <c r="K10" s="53"/>
      <c r="L10" s="13"/>
      <c r="M10" s="13"/>
      <c r="N10" s="8"/>
      <c r="O10" s="10"/>
      <c r="P10" s="9"/>
    </row>
    <row r="11" spans="2:16" ht="20.149999999999999" customHeight="1" x14ac:dyDescent="0.3">
      <c r="B11" s="51">
        <v>0</v>
      </c>
      <c r="C11" s="13" t="s">
        <v>6</v>
      </c>
      <c r="D11" s="8"/>
      <c r="E11" s="10">
        <v>0</v>
      </c>
      <c r="F11" s="53"/>
      <c r="G11" s="13">
        <v>0</v>
      </c>
      <c r="H11" s="13" t="s">
        <v>6</v>
      </c>
      <c r="I11" s="8"/>
      <c r="J11" s="10">
        <v>0</v>
      </c>
      <c r="K11" s="53"/>
      <c r="L11" s="13"/>
      <c r="M11" s="13"/>
      <c r="N11" s="8"/>
      <c r="O11" s="10"/>
      <c r="P11" s="9"/>
    </row>
    <row r="12" spans="2:16" ht="20.149999999999999" customHeight="1" x14ac:dyDescent="0.3">
      <c r="B12" s="51">
        <v>0</v>
      </c>
      <c r="C12" s="13" t="s">
        <v>6</v>
      </c>
      <c r="D12" s="8"/>
      <c r="E12" s="10">
        <v>0</v>
      </c>
      <c r="F12" s="53"/>
      <c r="G12" s="13">
        <v>0</v>
      </c>
      <c r="H12" s="13"/>
      <c r="I12" s="8"/>
      <c r="J12" s="10">
        <v>0</v>
      </c>
      <c r="K12" s="53"/>
      <c r="L12" s="13"/>
      <c r="M12" s="13"/>
      <c r="N12" s="8"/>
      <c r="O12" s="10"/>
      <c r="P12" s="9"/>
    </row>
    <row r="13" spans="2:16" ht="20.149999999999999" customHeight="1" x14ac:dyDescent="0.3">
      <c r="B13" s="51">
        <v>0</v>
      </c>
      <c r="C13" s="13" t="s">
        <v>6</v>
      </c>
      <c r="D13" s="8"/>
      <c r="E13" s="10">
        <v>0</v>
      </c>
      <c r="F13" s="53"/>
      <c r="G13" s="13">
        <v>0</v>
      </c>
      <c r="H13" s="13"/>
      <c r="I13" s="8"/>
      <c r="J13" s="10">
        <v>0</v>
      </c>
      <c r="K13" s="53"/>
      <c r="L13" s="13"/>
      <c r="M13" s="13"/>
      <c r="N13" s="8"/>
      <c r="O13" s="10"/>
      <c r="P13" s="9"/>
    </row>
    <row r="14" spans="2:16" ht="20.149999999999999" customHeight="1" x14ac:dyDescent="0.3">
      <c r="B14" s="51">
        <v>0</v>
      </c>
      <c r="C14" s="13" t="s">
        <v>6</v>
      </c>
      <c r="D14" s="8"/>
      <c r="E14" s="10">
        <v>0</v>
      </c>
      <c r="F14" s="53"/>
      <c r="G14" s="13"/>
      <c r="H14" s="13"/>
      <c r="I14" s="8"/>
      <c r="J14" s="10"/>
      <c r="K14" s="53"/>
      <c r="L14" s="13"/>
      <c r="M14" s="13"/>
      <c r="N14" s="8"/>
      <c r="O14" s="10"/>
      <c r="P14" s="9"/>
    </row>
    <row r="15" spans="2:16" ht="20.149999999999999" customHeight="1" x14ac:dyDescent="0.3">
      <c r="B15" s="51">
        <v>0</v>
      </c>
      <c r="C15" s="13"/>
      <c r="D15" s="8"/>
      <c r="E15" s="10">
        <v>0</v>
      </c>
      <c r="F15" s="53"/>
      <c r="G15" s="13"/>
      <c r="H15" s="13"/>
      <c r="I15" s="8"/>
      <c r="J15" s="10"/>
      <c r="K15" s="53"/>
      <c r="L15" s="13"/>
      <c r="M15" s="13"/>
      <c r="N15" s="8"/>
      <c r="O15" s="10"/>
      <c r="P15" s="9"/>
    </row>
    <row r="16" spans="2:16" ht="20.149999999999999" customHeight="1" x14ac:dyDescent="0.3">
      <c r="B16" s="51">
        <v>0</v>
      </c>
      <c r="C16" s="13"/>
      <c r="D16" s="8"/>
      <c r="E16" s="10">
        <v>0</v>
      </c>
      <c r="F16" s="53"/>
      <c r="G16" s="13"/>
      <c r="H16" s="13"/>
      <c r="I16" s="8"/>
      <c r="J16" s="10"/>
      <c r="K16" s="53"/>
      <c r="L16" s="13"/>
      <c r="M16" s="13"/>
      <c r="N16" s="8"/>
      <c r="O16" s="10"/>
      <c r="P16" s="9"/>
    </row>
    <row r="17" spans="2:16" ht="20.149999999999999" customHeight="1" x14ac:dyDescent="0.3">
      <c r="B17" s="51">
        <v>0</v>
      </c>
      <c r="C17" s="13"/>
      <c r="D17" s="8"/>
      <c r="E17" s="10">
        <v>0</v>
      </c>
      <c r="F17" s="53"/>
      <c r="G17" s="13"/>
      <c r="H17" s="13"/>
      <c r="I17" s="8"/>
      <c r="J17" s="10"/>
      <c r="K17" s="53"/>
      <c r="L17" s="13"/>
      <c r="M17" s="13"/>
      <c r="N17" s="8"/>
      <c r="O17" s="10"/>
      <c r="P17" s="9"/>
    </row>
    <row r="18" spans="2:16" ht="20.149999999999999" customHeight="1" x14ac:dyDescent="0.3">
      <c r="B18" s="51"/>
      <c r="C18" s="13"/>
      <c r="D18" s="8"/>
      <c r="E18" s="10"/>
      <c r="F18" s="53"/>
      <c r="G18" s="13"/>
      <c r="H18" s="13"/>
      <c r="I18" s="8"/>
      <c r="J18" s="10"/>
      <c r="K18" s="53"/>
      <c r="L18" s="13"/>
      <c r="M18" s="13"/>
      <c r="N18" s="8"/>
      <c r="O18" s="10"/>
      <c r="P18" s="9"/>
    </row>
    <row r="19" spans="2:16" ht="20.149999999999999" customHeight="1" x14ac:dyDescent="0.3">
      <c r="B19" s="51"/>
      <c r="C19" s="13"/>
      <c r="D19" s="8"/>
      <c r="E19" s="10"/>
      <c r="F19" s="53"/>
      <c r="G19" s="13"/>
      <c r="H19" s="13"/>
      <c r="I19" s="8"/>
      <c r="J19" s="10"/>
      <c r="K19" s="53"/>
      <c r="L19" s="13"/>
      <c r="M19" s="13"/>
      <c r="N19" s="8"/>
      <c r="O19" s="10"/>
      <c r="P19" s="9"/>
    </row>
    <row r="20" spans="2:16" ht="20.149999999999999" customHeight="1" x14ac:dyDescent="0.3">
      <c r="B20" s="51"/>
      <c r="C20" s="13"/>
      <c r="D20" s="8"/>
      <c r="E20" s="10"/>
      <c r="F20" s="53"/>
      <c r="G20" s="13"/>
      <c r="H20" s="13"/>
      <c r="I20" s="8"/>
      <c r="J20" s="10"/>
      <c r="K20" s="53"/>
      <c r="L20" s="13"/>
      <c r="M20" s="13"/>
      <c r="N20" s="8"/>
      <c r="O20" s="10"/>
      <c r="P20" s="9"/>
    </row>
    <row r="21" spans="2:16" ht="20.149999999999999" customHeight="1" thickBot="1" x14ac:dyDescent="0.35">
      <c r="B21" s="55"/>
      <c r="C21" s="56" t="s">
        <v>37</v>
      </c>
      <c r="D21" s="57" t="s">
        <v>11</v>
      </c>
      <c r="E21" s="58">
        <f>SUM(E8:E20)</f>
        <v>0</v>
      </c>
      <c r="F21" s="59"/>
      <c r="G21" s="60"/>
      <c r="H21" s="56" t="s">
        <v>37</v>
      </c>
      <c r="I21" s="57" t="s">
        <v>11</v>
      </c>
      <c r="J21" s="58">
        <f>SUM(J8:J20)</f>
        <v>0</v>
      </c>
      <c r="K21" s="59"/>
      <c r="L21" s="60"/>
      <c r="M21" s="56" t="s">
        <v>37</v>
      </c>
      <c r="N21" s="57" t="s">
        <v>11</v>
      </c>
      <c r="O21" s="58">
        <f>SUM(O8:O20)</f>
        <v>0</v>
      </c>
      <c r="P21" s="61"/>
    </row>
    <row r="22" spans="2:16" ht="2.25" customHeight="1" thickTop="1" thickBot="1" x14ac:dyDescent="0.35">
      <c r="B22" s="62"/>
      <c r="C22" s="62"/>
      <c r="D22" s="62"/>
      <c r="E22" s="63"/>
      <c r="F22" s="62"/>
      <c r="G22" s="62"/>
      <c r="H22" s="62"/>
      <c r="I22" s="62"/>
      <c r="J22" s="63"/>
      <c r="K22" s="62"/>
      <c r="L22" s="62"/>
      <c r="M22" s="62"/>
      <c r="N22" s="62"/>
      <c r="O22" s="63"/>
      <c r="P22" s="62"/>
    </row>
    <row r="23" spans="2:16" ht="20.149999999999999" customHeight="1" thickTop="1" thickBot="1" x14ac:dyDescent="0.35">
      <c r="B23" s="62"/>
      <c r="C23" s="64"/>
      <c r="D23" s="62"/>
      <c r="E23" s="63"/>
      <c r="F23" s="62"/>
      <c r="G23" s="62"/>
      <c r="H23" s="62"/>
      <c r="I23" s="62"/>
      <c r="J23" s="63"/>
      <c r="K23" s="62"/>
      <c r="L23" s="62"/>
      <c r="M23" s="65" t="s">
        <v>38</v>
      </c>
      <c r="N23" s="66" t="s">
        <v>11</v>
      </c>
      <c r="O23" s="67">
        <f>E21+J21+O21</f>
        <v>0</v>
      </c>
      <c r="P23" s="68"/>
    </row>
    <row r="24" spans="2:16" ht="13.5" thickTop="1" x14ac:dyDescent="0.3">
      <c r="C24" s="1" t="s">
        <v>6</v>
      </c>
      <c r="E24" s="69"/>
      <c r="O24" s="69"/>
    </row>
    <row r="25" spans="2:16" x14ac:dyDescent="0.3">
      <c r="E25" s="69"/>
      <c r="O25" s="69"/>
    </row>
    <row r="26" spans="2:16" x14ac:dyDescent="0.3">
      <c r="E26" s="69"/>
      <c r="O26" s="69"/>
    </row>
    <row r="27" spans="2:16" x14ac:dyDescent="0.3">
      <c r="E27" s="69"/>
      <c r="O27" s="69"/>
    </row>
    <row r="28" spans="2:16" x14ac:dyDescent="0.3">
      <c r="O28" s="69"/>
    </row>
  </sheetData>
  <phoneticPr fontId="9" type="noConversion"/>
  <printOptions horizontalCentered="1"/>
  <pageMargins left="0.25" right="0.25" top="1" bottom="1" header="0.5" footer="0.5"/>
  <pageSetup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</vt:lpstr>
      <vt:lpstr>Positions</vt:lpstr>
    </vt:vector>
  </TitlesOfParts>
  <Company>United Way for the Greater New Oreans Area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Katrina11</dc:creator>
  <cp:lastModifiedBy>Tap Bui</cp:lastModifiedBy>
  <cp:lastPrinted>2016-04-01T19:56:21Z</cp:lastPrinted>
  <dcterms:created xsi:type="dcterms:W3CDTF">2008-03-17T03:29:41Z</dcterms:created>
  <dcterms:modified xsi:type="dcterms:W3CDTF">2022-02-03T20:45:30Z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